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480" windowHeight="11640" tabRatio="811" firstSheet="1" activeTab="11"/>
  </bookViews>
  <sheets>
    <sheet name="ElementColors" sheetId="1" state="veryHidden" r:id="rId1"/>
    <sheet name="EHistory Of C" sheetId="2" r:id="rId2"/>
    <sheet name="EHistory Of N" sheetId="3" r:id="rId3"/>
    <sheet name="NHistory Of C" sheetId="4" r:id="rId4"/>
    <sheet name="NHistory Of E" sheetId="5" r:id="rId5"/>
    <sheet name="CHistory Of E" sheetId="6" r:id="rId6"/>
    <sheet name="CHistory Of N" sheetId="7" r:id="rId7"/>
    <sheet name="NodeTable" sheetId="8" state="veryHidden" r:id="rId8"/>
    <sheet name="Possible Charts" sheetId="9" state="veryHidden" r:id="rId9"/>
    <sheet name="Line Sizing" sheetId="10" state="veryHidden" r:id="rId10"/>
    <sheet name="Opened Count" sheetId="11" state="veryHidden" r:id="rId11"/>
    <sheet name="Sheet1" sheetId="12" r:id="rId12"/>
  </sheets>
  <definedNames/>
  <calcPr fullCalcOnLoad="1" iterate="1" iterateCount="32767" iterateDelta="0.001"/>
</workbook>
</file>

<file path=xl/sharedStrings.xml><?xml version="1.0" encoding="utf-8"?>
<sst xmlns="http://schemas.openxmlformats.org/spreadsheetml/2006/main" count="456" uniqueCount="129">
  <si>
    <t>Time</t>
  </si>
  <si>
    <t>Node</t>
  </si>
  <si>
    <t>Sun</t>
  </si>
  <si>
    <t>Baikonur</t>
  </si>
  <si>
    <t>Kourou</t>
  </si>
  <si>
    <t>Pacific</t>
  </si>
  <si>
    <t>LESN</t>
  </si>
  <si>
    <t>LESF</t>
  </si>
  <si>
    <t>LSPS</t>
  </si>
  <si>
    <t>LNPS</t>
  </si>
  <si>
    <t>MNP</t>
  </si>
  <si>
    <t>ISS</t>
  </si>
  <si>
    <t>GEO</t>
  </si>
  <si>
    <t>LESO</t>
  </si>
  <si>
    <t>LELO</t>
  </si>
  <si>
    <t>LPLO</t>
  </si>
  <si>
    <t>LMEO</t>
  </si>
  <si>
    <t>EML1</t>
  </si>
  <si>
    <t>SML1</t>
  </si>
  <si>
    <t>Name</t>
  </si>
  <si>
    <t>NASA
KSC</t>
  </si>
  <si>
    <t>Edwards
AFB</t>
  </si>
  <si>
    <t>NASA
JSC</t>
  </si>
  <si>
    <t>Apollo 11
Landing Site</t>
  </si>
  <si>
    <t>Apollo 12
Landing Site</t>
  </si>
  <si>
    <t>Apollo 14
Landing Site</t>
  </si>
  <si>
    <t>Apollo 15
Landing Site</t>
  </si>
  <si>
    <t>Apollo 16
Landing Site</t>
  </si>
  <si>
    <t>Apollo 17
Landing Site</t>
  </si>
  <si>
    <t>Central
Farside
Highlands</t>
  </si>
  <si>
    <t>Orientale
Basin Floor</t>
  </si>
  <si>
    <t>Aitken 
Basin Floor</t>
  </si>
  <si>
    <t>Mare
Smythii</t>
  </si>
  <si>
    <t>Mare
Tranquilitatis</t>
  </si>
  <si>
    <t>Rima
Bode</t>
  </si>
  <si>
    <t>Aristarchus
Plateau</t>
  </si>
  <si>
    <t>Oceanus
Procellarum</t>
  </si>
  <si>
    <t>Far Side
SPA Floor</t>
  </si>
  <si>
    <t>Viking 1
Landing Site</t>
  </si>
  <si>
    <t>Viking 2
Landing Site</t>
  </si>
  <si>
    <t>Pathfinder
Landing Site</t>
  </si>
  <si>
    <t>Spirit
Landing Site</t>
  </si>
  <si>
    <t>Opportunity
Landing Site</t>
  </si>
  <si>
    <t>NASA KSC</t>
  </si>
  <si>
    <t>Edwards AFB</t>
  </si>
  <si>
    <t>NASA JSC</t>
  </si>
  <si>
    <t>Apollo 11 Landing Site</t>
  </si>
  <si>
    <t>Apollo 12 Landing Site</t>
  </si>
  <si>
    <t>Apollo 14 Landing Site</t>
  </si>
  <si>
    <t>Apollo 15 Landing Site</t>
  </si>
  <si>
    <t>Apollo 16 Landing Site</t>
  </si>
  <si>
    <t>Apollo 17 Landing Site</t>
  </si>
  <si>
    <t>Central Farside Highlands</t>
  </si>
  <si>
    <t>Orientale Basin Floor</t>
  </si>
  <si>
    <t>Aitken Basin Floor</t>
  </si>
  <si>
    <t>Mare Smythii</t>
  </si>
  <si>
    <t>Mare Tranquilitatis</t>
  </si>
  <si>
    <t>Rima Bode</t>
  </si>
  <si>
    <t>Aristarchus Plateau</t>
  </si>
  <si>
    <t>Oceanus Procellarum</t>
  </si>
  <si>
    <t>Far Side SPA Floor</t>
  </si>
  <si>
    <t>Viking 1 Landing Site</t>
  </si>
  <si>
    <t>Viking 2 Landing Site</t>
  </si>
  <si>
    <t>Pathfinder Landing Site</t>
  </si>
  <si>
    <t>Spirit Landing Site</t>
  </si>
  <si>
    <t>Opportunity Landing Site</t>
  </si>
  <si>
    <t>broken down by</t>
  </si>
  <si>
    <t>plotted by</t>
  </si>
  <si>
    <t>vs.</t>
  </si>
  <si>
    <t>CoS</t>
  </si>
  <si>
    <t>Element</t>
  </si>
  <si>
    <t>CENT</t>
  </si>
  <si>
    <t>ECNT</t>
  </si>
  <si>
    <t>CNET</t>
  </si>
  <si>
    <t>NCET</t>
  </si>
  <si>
    <t>ENCT</t>
  </si>
  <si>
    <t>NECT</t>
  </si>
  <si>
    <t>TCEN</t>
  </si>
  <si>
    <t>TECN</t>
  </si>
  <si>
    <t>TCNE</t>
  </si>
  <si>
    <t>TNCE</t>
  </si>
  <si>
    <t>TENC</t>
  </si>
  <si>
    <t>TNEC</t>
  </si>
  <si>
    <t>2 Lines</t>
  </si>
  <si>
    <t>1 Line</t>
  </si>
  <si>
    <t>m</t>
  </si>
  <si>
    <t>b</t>
  </si>
  <si>
    <t>Font Name</t>
  </si>
  <si>
    <t>Font Size</t>
  </si>
  <si>
    <t>Arial</t>
  </si>
  <si>
    <t>Pacific Ocean</t>
  </si>
  <si>
    <t>LEO Parking Orbit</t>
  </si>
  <si>
    <t>LEO Parking
Orbit</t>
  </si>
  <si>
    <t>Phobos</t>
  </si>
  <si>
    <t>Pacific
Ocean</t>
  </si>
  <si>
    <t>LILO</t>
  </si>
  <si>
    <t>Mars North Pole</t>
  </si>
  <si>
    <t>Lunar North Pole</t>
  </si>
  <si>
    <t>Lunar Equatorial Near Side</t>
  </si>
  <si>
    <t>Lunar Equatorial Far Side</t>
  </si>
  <si>
    <t>Lunar South Pole</t>
  </si>
  <si>
    <t>Low Earth Staging Orbit</t>
  </si>
  <si>
    <t>Lunar Equatorial Low Orbit</t>
  </si>
  <si>
    <t>Lunar Polar Low Orbit</t>
  </si>
  <si>
    <t>Lunar Inclined Low Orbit</t>
  </si>
  <si>
    <t>Low Mars Equatorial Orbit</t>
  </si>
  <si>
    <t>Earth Moon Lagrange 1</t>
  </si>
  <si>
    <t xml:space="preserve">Sun Mars Lagrange 1 </t>
  </si>
  <si>
    <t>Crew</t>
  </si>
  <si>
    <t>Fuel</t>
  </si>
  <si>
    <t>Prov.</t>
  </si>
  <si>
    <t>Ops</t>
  </si>
  <si>
    <t>Main.</t>
  </si>
  <si>
    <t>Stow.</t>
  </si>
  <si>
    <t>Expl.</t>
  </si>
  <si>
    <t>Waste</t>
  </si>
  <si>
    <t>Infra.</t>
  </si>
  <si>
    <t>Carr.</t>
  </si>
  <si>
    <t>Misc.</t>
  </si>
  <si>
    <t>Lunar CEV CM</t>
  </si>
  <si>
    <t>Lunar CEV SM</t>
  </si>
  <si>
    <t>CEV LAS</t>
  </si>
  <si>
    <t>LSAM DS</t>
  </si>
  <si>
    <t>LSAM AS</t>
  </si>
  <si>
    <t>EDS</t>
  </si>
  <si>
    <t>CLV Booster Stage</t>
  </si>
  <si>
    <t>CLV Upper Stage</t>
  </si>
  <si>
    <t>CaLV 1st Stage equivalent</t>
  </si>
  <si>
    <t>CaLV 2nd Stage equivalent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</si>
</sst>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  <numFmt numFmtId="166" formatCode="mm/dd/yy;@"/>
    <numFmt numFmtId="167" formatCode="mmm\-yyyy"/>
    <numFmt numFmtId="168" formatCode="0.0000"/>
    <numFmt numFmtId="169" formatCode="0.000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61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9.5"/>
      <name val="Arial"/>
      <family val="0"/>
    </font>
    <font>
      <vertAlign val="superscript"/>
      <sz val="9.5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u val="single"/>
      <sz val="10"/>
      <name val="Arial"/>
      <family val="2"/>
    </font>
    <font>
      <b/>
      <u val="single"/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" fontId="0" fillId="2" borderId="0" xfId="0" applyNumberForma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3" borderId="0" xfId="0" applyNumberFormat="1" applyFill="1" applyAlignment="1">
      <alignment/>
    </xf>
    <xf numFmtId="2" fontId="0" fillId="4" borderId="0" xfId="0" applyNumberFormat="1" applyFill="1" applyAlignment="1">
      <alignment/>
    </xf>
    <xf numFmtId="2" fontId="0" fillId="5" borderId="0" xfId="0" applyNumberFormat="1" applyFill="1" applyAlignment="1">
      <alignment/>
    </xf>
    <xf numFmtId="1" fontId="2" fillId="2" borderId="4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7" borderId="8" xfId="0" applyFont="1" applyFill="1" applyBorder="1" applyAlignment="1">
      <alignment horizontal="center" vertical="center"/>
    </xf>
    <xf numFmtId="0" fontId="0" fillId="7" borderId="9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5" borderId="11" xfId="0" applyFont="1" applyFill="1" applyBorder="1" applyAlignment="1">
      <alignment horizontal="right" vertical="center"/>
    </xf>
    <xf numFmtId="0" fontId="0" fillId="7" borderId="11" xfId="0" applyFont="1" applyFill="1" applyBorder="1" applyAlignment="1">
      <alignment horizontal="right" vertical="center"/>
    </xf>
    <xf numFmtId="0" fontId="0" fillId="6" borderId="11" xfId="0" applyFont="1" applyFill="1" applyBorder="1" applyAlignment="1">
      <alignment horizontal="right" vertical="center"/>
    </xf>
    <xf numFmtId="0" fontId="0" fillId="8" borderId="11" xfId="0" applyFont="1" applyFill="1" applyBorder="1" applyAlignment="1">
      <alignment horizontal="right" vertical="center"/>
    </xf>
    <xf numFmtId="0" fontId="0" fillId="8" borderId="12" xfId="0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8" borderId="14" xfId="0" applyFont="1" applyFill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6" borderId="12" xfId="0" applyFont="1" applyFill="1" applyBorder="1" applyAlignment="1">
      <alignment horizontal="right" vertical="center"/>
    </xf>
    <xf numFmtId="0" fontId="0" fillId="7" borderId="13" xfId="0" applyFont="1" applyFill="1" applyBorder="1" applyAlignment="1">
      <alignment horizontal="center" vertical="center"/>
    </xf>
    <xf numFmtId="0" fontId="0" fillId="8" borderId="16" xfId="0" applyFont="1" applyFill="1" applyBorder="1" applyAlignment="1">
      <alignment vertical="center"/>
    </xf>
    <xf numFmtId="0" fontId="0" fillId="8" borderId="17" xfId="0" applyFont="1" applyFill="1" applyBorder="1" applyAlignment="1">
      <alignment vertical="center"/>
    </xf>
    <xf numFmtId="0" fontId="0" fillId="8" borderId="18" xfId="0" applyFont="1" applyFill="1" applyBorder="1" applyAlignment="1">
      <alignment vertical="center"/>
    </xf>
    <xf numFmtId="0" fontId="0" fillId="6" borderId="7" xfId="0" applyFont="1" applyFill="1" applyBorder="1" applyAlignment="1">
      <alignment vertical="center"/>
    </xf>
    <xf numFmtId="0" fontId="0" fillId="6" borderId="17" xfId="0" applyFont="1" applyFill="1" applyBorder="1" applyAlignment="1">
      <alignment vertical="center"/>
    </xf>
    <xf numFmtId="0" fontId="0" fillId="5" borderId="17" xfId="0" applyFont="1" applyFill="1" applyBorder="1" applyAlignment="1">
      <alignment vertical="center"/>
    </xf>
    <xf numFmtId="0" fontId="0" fillId="7" borderId="17" xfId="0" applyFont="1" applyFill="1" applyBorder="1" applyAlignment="1">
      <alignment vertical="center"/>
    </xf>
    <xf numFmtId="0" fontId="0" fillId="7" borderId="18" xfId="0" applyFont="1" applyFill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22" xfId="0" applyBorder="1" applyAlignment="1">
      <alignment/>
    </xf>
    <xf numFmtId="2" fontId="0" fillId="0" borderId="22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" fillId="2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'Line Sizing'!$B$6:$B$10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'Line Sizing'!$E$6:$E$10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43569624"/>
        <c:axId val="56582297"/>
      </c:scatterChart>
      <c:valAx>
        <c:axId val="43569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82297"/>
        <c:crosses val="autoZero"/>
        <c:crossBetween val="midCat"/>
        <c:dispUnits/>
      </c:valAx>
      <c:valAx>
        <c:axId val="565822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696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0</xdr:row>
      <xdr:rowOff>57150</xdr:rowOff>
    </xdr:from>
    <xdr:to>
      <xdr:col>19</xdr:col>
      <xdr:colOff>95250</xdr:colOff>
      <xdr:row>24</xdr:row>
      <xdr:rowOff>66675</xdr:rowOff>
    </xdr:to>
    <xdr:graphicFrame>
      <xdr:nvGraphicFramePr>
        <xdr:cNvPr id="1" name="Chart 5"/>
        <xdr:cNvGraphicFramePr/>
      </xdr:nvGraphicFramePr>
      <xdr:xfrm>
        <a:off x="4543425" y="57150"/>
        <a:ext cx="7200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352425</xdr:colOff>
      <xdr:row>20</xdr:row>
      <xdr:rowOff>28575</xdr:rowOff>
    </xdr:from>
    <xdr:to>
      <xdr:col>76</xdr:col>
      <xdr:colOff>581025</xdr:colOff>
      <xdr:row>20</xdr:row>
      <xdr:rowOff>28575</xdr:rowOff>
    </xdr:to>
    <xdr:sp>
      <xdr:nvSpPr>
        <xdr:cNvPr id="1" name="Line 483"/>
        <xdr:cNvSpPr>
          <a:spLocks/>
        </xdr:cNvSpPr>
      </xdr:nvSpPr>
      <xdr:spPr>
        <a:xfrm>
          <a:off x="45462825" y="32670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352425</xdr:colOff>
      <xdr:row>7</xdr:row>
      <xdr:rowOff>123825</xdr:rowOff>
    </xdr:from>
    <xdr:to>
      <xdr:col>76</xdr:col>
      <xdr:colOff>581025</xdr:colOff>
      <xdr:row>7</xdr:row>
      <xdr:rowOff>123825</xdr:rowOff>
    </xdr:to>
    <xdr:sp>
      <xdr:nvSpPr>
        <xdr:cNvPr id="2" name="Line 478"/>
        <xdr:cNvSpPr>
          <a:spLocks/>
        </xdr:cNvSpPr>
      </xdr:nvSpPr>
      <xdr:spPr>
        <a:xfrm>
          <a:off x="45462825" y="12573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352425</xdr:colOff>
      <xdr:row>3</xdr:row>
      <xdr:rowOff>95250</xdr:rowOff>
    </xdr:from>
    <xdr:to>
      <xdr:col>76</xdr:col>
      <xdr:colOff>581025</xdr:colOff>
      <xdr:row>3</xdr:row>
      <xdr:rowOff>95250</xdr:rowOff>
    </xdr:to>
    <xdr:sp>
      <xdr:nvSpPr>
        <xdr:cNvPr id="3" name="Line 472"/>
        <xdr:cNvSpPr>
          <a:spLocks/>
        </xdr:cNvSpPr>
      </xdr:nvSpPr>
      <xdr:spPr>
        <a:xfrm>
          <a:off x="45462825" y="5810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581025</xdr:colOff>
      <xdr:row>20</xdr:row>
      <xdr:rowOff>28575</xdr:rowOff>
    </xdr:from>
    <xdr:to>
      <xdr:col>74</xdr:col>
      <xdr:colOff>190500</xdr:colOff>
      <xdr:row>20</xdr:row>
      <xdr:rowOff>28575</xdr:rowOff>
    </xdr:to>
    <xdr:sp>
      <xdr:nvSpPr>
        <xdr:cNvPr id="4" name="Line 466"/>
        <xdr:cNvSpPr>
          <a:spLocks/>
        </xdr:cNvSpPr>
      </xdr:nvSpPr>
      <xdr:spPr>
        <a:xfrm>
          <a:off x="43862625" y="32670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581025</xdr:colOff>
      <xdr:row>7</xdr:row>
      <xdr:rowOff>123825</xdr:rowOff>
    </xdr:from>
    <xdr:to>
      <xdr:col>74</xdr:col>
      <xdr:colOff>190500</xdr:colOff>
      <xdr:row>7</xdr:row>
      <xdr:rowOff>123825</xdr:rowOff>
    </xdr:to>
    <xdr:sp>
      <xdr:nvSpPr>
        <xdr:cNvPr id="5" name="Line 461"/>
        <xdr:cNvSpPr>
          <a:spLocks/>
        </xdr:cNvSpPr>
      </xdr:nvSpPr>
      <xdr:spPr>
        <a:xfrm>
          <a:off x="43862625" y="1257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581025</xdr:colOff>
      <xdr:row>3</xdr:row>
      <xdr:rowOff>95250</xdr:rowOff>
    </xdr:from>
    <xdr:to>
      <xdr:col>74</xdr:col>
      <xdr:colOff>190500</xdr:colOff>
      <xdr:row>3</xdr:row>
      <xdr:rowOff>95250</xdr:rowOff>
    </xdr:to>
    <xdr:sp>
      <xdr:nvSpPr>
        <xdr:cNvPr id="6" name="Line 455"/>
        <xdr:cNvSpPr>
          <a:spLocks/>
        </xdr:cNvSpPr>
      </xdr:nvSpPr>
      <xdr:spPr>
        <a:xfrm>
          <a:off x="43862625" y="5810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190500</xdr:colOff>
      <xdr:row>20</xdr:row>
      <xdr:rowOff>28575</xdr:rowOff>
    </xdr:from>
    <xdr:to>
      <xdr:col>71</xdr:col>
      <xdr:colOff>419100</xdr:colOff>
      <xdr:row>20</xdr:row>
      <xdr:rowOff>28575</xdr:rowOff>
    </xdr:to>
    <xdr:sp>
      <xdr:nvSpPr>
        <xdr:cNvPr id="7" name="Line 449"/>
        <xdr:cNvSpPr>
          <a:spLocks/>
        </xdr:cNvSpPr>
      </xdr:nvSpPr>
      <xdr:spPr>
        <a:xfrm>
          <a:off x="42252900" y="32670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190500</xdr:colOff>
      <xdr:row>7</xdr:row>
      <xdr:rowOff>123825</xdr:rowOff>
    </xdr:from>
    <xdr:to>
      <xdr:col>71</xdr:col>
      <xdr:colOff>419100</xdr:colOff>
      <xdr:row>7</xdr:row>
      <xdr:rowOff>123825</xdr:rowOff>
    </xdr:to>
    <xdr:sp>
      <xdr:nvSpPr>
        <xdr:cNvPr id="8" name="Line 444"/>
        <xdr:cNvSpPr>
          <a:spLocks/>
        </xdr:cNvSpPr>
      </xdr:nvSpPr>
      <xdr:spPr>
        <a:xfrm>
          <a:off x="42252900" y="12573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190500</xdr:colOff>
      <xdr:row>3</xdr:row>
      <xdr:rowOff>95250</xdr:rowOff>
    </xdr:from>
    <xdr:to>
      <xdr:col>71</xdr:col>
      <xdr:colOff>419100</xdr:colOff>
      <xdr:row>3</xdr:row>
      <xdr:rowOff>95250</xdr:rowOff>
    </xdr:to>
    <xdr:sp>
      <xdr:nvSpPr>
        <xdr:cNvPr id="9" name="Line 438"/>
        <xdr:cNvSpPr>
          <a:spLocks/>
        </xdr:cNvSpPr>
      </xdr:nvSpPr>
      <xdr:spPr>
        <a:xfrm>
          <a:off x="42252900" y="5810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419100</xdr:colOff>
      <xdr:row>7</xdr:row>
      <xdr:rowOff>152400</xdr:rowOff>
    </xdr:from>
    <xdr:to>
      <xdr:col>69</xdr:col>
      <xdr:colOff>28575</xdr:colOff>
      <xdr:row>7</xdr:row>
      <xdr:rowOff>152400</xdr:rowOff>
    </xdr:to>
    <xdr:sp>
      <xdr:nvSpPr>
        <xdr:cNvPr id="10" name="Line 432"/>
        <xdr:cNvSpPr>
          <a:spLocks/>
        </xdr:cNvSpPr>
      </xdr:nvSpPr>
      <xdr:spPr>
        <a:xfrm>
          <a:off x="40652700" y="12858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419100</xdr:colOff>
      <xdr:row>7</xdr:row>
      <xdr:rowOff>152400</xdr:rowOff>
    </xdr:from>
    <xdr:to>
      <xdr:col>69</xdr:col>
      <xdr:colOff>28575</xdr:colOff>
      <xdr:row>7</xdr:row>
      <xdr:rowOff>152400</xdr:rowOff>
    </xdr:to>
    <xdr:sp>
      <xdr:nvSpPr>
        <xdr:cNvPr id="11" name="Line 429"/>
        <xdr:cNvSpPr>
          <a:spLocks/>
        </xdr:cNvSpPr>
      </xdr:nvSpPr>
      <xdr:spPr>
        <a:xfrm>
          <a:off x="40652700" y="12858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419100</xdr:colOff>
      <xdr:row>3</xdr:row>
      <xdr:rowOff>95250</xdr:rowOff>
    </xdr:from>
    <xdr:to>
      <xdr:col>69</xdr:col>
      <xdr:colOff>28575</xdr:colOff>
      <xdr:row>3</xdr:row>
      <xdr:rowOff>95250</xdr:rowOff>
    </xdr:to>
    <xdr:sp>
      <xdr:nvSpPr>
        <xdr:cNvPr id="12" name="Line 421"/>
        <xdr:cNvSpPr>
          <a:spLocks/>
        </xdr:cNvSpPr>
      </xdr:nvSpPr>
      <xdr:spPr>
        <a:xfrm>
          <a:off x="40652700" y="5810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28575</xdr:colOff>
      <xdr:row>7</xdr:row>
      <xdr:rowOff>152400</xdr:rowOff>
    </xdr:from>
    <xdr:to>
      <xdr:col>66</xdr:col>
      <xdr:colOff>257175</xdr:colOff>
      <xdr:row>7</xdr:row>
      <xdr:rowOff>152400</xdr:rowOff>
    </xdr:to>
    <xdr:sp>
      <xdr:nvSpPr>
        <xdr:cNvPr id="13" name="Line 415"/>
        <xdr:cNvSpPr>
          <a:spLocks/>
        </xdr:cNvSpPr>
      </xdr:nvSpPr>
      <xdr:spPr>
        <a:xfrm>
          <a:off x="39042975" y="12858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28575</xdr:colOff>
      <xdr:row>3</xdr:row>
      <xdr:rowOff>95250</xdr:rowOff>
    </xdr:from>
    <xdr:to>
      <xdr:col>66</xdr:col>
      <xdr:colOff>257175</xdr:colOff>
      <xdr:row>3</xdr:row>
      <xdr:rowOff>95250</xdr:rowOff>
    </xdr:to>
    <xdr:sp>
      <xdr:nvSpPr>
        <xdr:cNvPr id="14" name="Line 407"/>
        <xdr:cNvSpPr>
          <a:spLocks/>
        </xdr:cNvSpPr>
      </xdr:nvSpPr>
      <xdr:spPr>
        <a:xfrm>
          <a:off x="39042975" y="5810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257175</xdr:colOff>
      <xdr:row>7</xdr:row>
      <xdr:rowOff>152400</xdr:rowOff>
    </xdr:from>
    <xdr:to>
      <xdr:col>63</xdr:col>
      <xdr:colOff>476250</xdr:colOff>
      <xdr:row>7</xdr:row>
      <xdr:rowOff>152400</xdr:rowOff>
    </xdr:to>
    <xdr:sp>
      <xdr:nvSpPr>
        <xdr:cNvPr id="15" name="Line 401"/>
        <xdr:cNvSpPr>
          <a:spLocks/>
        </xdr:cNvSpPr>
      </xdr:nvSpPr>
      <xdr:spPr>
        <a:xfrm>
          <a:off x="37442775" y="12858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257175</xdr:colOff>
      <xdr:row>3</xdr:row>
      <xdr:rowOff>104775</xdr:rowOff>
    </xdr:from>
    <xdr:to>
      <xdr:col>63</xdr:col>
      <xdr:colOff>476250</xdr:colOff>
      <xdr:row>3</xdr:row>
      <xdr:rowOff>104775</xdr:rowOff>
    </xdr:to>
    <xdr:sp>
      <xdr:nvSpPr>
        <xdr:cNvPr id="16" name="Line 394"/>
        <xdr:cNvSpPr>
          <a:spLocks/>
        </xdr:cNvSpPr>
      </xdr:nvSpPr>
      <xdr:spPr>
        <a:xfrm>
          <a:off x="37442775" y="590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257175</xdr:colOff>
      <xdr:row>3</xdr:row>
      <xdr:rowOff>104775</xdr:rowOff>
    </xdr:from>
    <xdr:to>
      <xdr:col>63</xdr:col>
      <xdr:colOff>476250</xdr:colOff>
      <xdr:row>3</xdr:row>
      <xdr:rowOff>104775</xdr:rowOff>
    </xdr:to>
    <xdr:sp>
      <xdr:nvSpPr>
        <xdr:cNvPr id="17" name="Line 391"/>
        <xdr:cNvSpPr>
          <a:spLocks/>
        </xdr:cNvSpPr>
      </xdr:nvSpPr>
      <xdr:spPr>
        <a:xfrm>
          <a:off x="37442775" y="590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476250</xdr:colOff>
      <xdr:row>7</xdr:row>
      <xdr:rowOff>152400</xdr:rowOff>
    </xdr:from>
    <xdr:to>
      <xdr:col>61</xdr:col>
      <xdr:colOff>95250</xdr:colOff>
      <xdr:row>7</xdr:row>
      <xdr:rowOff>152400</xdr:rowOff>
    </xdr:to>
    <xdr:sp>
      <xdr:nvSpPr>
        <xdr:cNvPr id="18" name="Line 384"/>
        <xdr:cNvSpPr>
          <a:spLocks/>
        </xdr:cNvSpPr>
      </xdr:nvSpPr>
      <xdr:spPr>
        <a:xfrm>
          <a:off x="35833050" y="12858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476250</xdr:colOff>
      <xdr:row>3</xdr:row>
      <xdr:rowOff>104775</xdr:rowOff>
    </xdr:from>
    <xdr:to>
      <xdr:col>61</xdr:col>
      <xdr:colOff>95250</xdr:colOff>
      <xdr:row>3</xdr:row>
      <xdr:rowOff>104775</xdr:rowOff>
    </xdr:to>
    <xdr:sp>
      <xdr:nvSpPr>
        <xdr:cNvPr id="19" name="Line 377"/>
        <xdr:cNvSpPr>
          <a:spLocks/>
        </xdr:cNvSpPr>
      </xdr:nvSpPr>
      <xdr:spPr>
        <a:xfrm>
          <a:off x="35833050" y="5905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95250</xdr:colOff>
      <xdr:row>7</xdr:row>
      <xdr:rowOff>152400</xdr:rowOff>
    </xdr:from>
    <xdr:to>
      <xdr:col>58</xdr:col>
      <xdr:colOff>314325</xdr:colOff>
      <xdr:row>7</xdr:row>
      <xdr:rowOff>152400</xdr:rowOff>
    </xdr:to>
    <xdr:sp>
      <xdr:nvSpPr>
        <xdr:cNvPr id="20" name="Line 370"/>
        <xdr:cNvSpPr>
          <a:spLocks/>
        </xdr:cNvSpPr>
      </xdr:nvSpPr>
      <xdr:spPr>
        <a:xfrm>
          <a:off x="34232850" y="12858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95250</xdr:colOff>
      <xdr:row>3</xdr:row>
      <xdr:rowOff>104775</xdr:rowOff>
    </xdr:from>
    <xdr:to>
      <xdr:col>58</xdr:col>
      <xdr:colOff>314325</xdr:colOff>
      <xdr:row>3</xdr:row>
      <xdr:rowOff>104775</xdr:rowOff>
    </xdr:to>
    <xdr:sp>
      <xdr:nvSpPr>
        <xdr:cNvPr id="21" name="Line 363"/>
        <xdr:cNvSpPr>
          <a:spLocks/>
        </xdr:cNvSpPr>
      </xdr:nvSpPr>
      <xdr:spPr>
        <a:xfrm>
          <a:off x="34232850" y="590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314325</xdr:colOff>
      <xdr:row>7</xdr:row>
      <xdr:rowOff>152400</xdr:rowOff>
    </xdr:from>
    <xdr:to>
      <xdr:col>55</xdr:col>
      <xdr:colOff>542925</xdr:colOff>
      <xdr:row>7</xdr:row>
      <xdr:rowOff>152400</xdr:rowOff>
    </xdr:to>
    <xdr:sp>
      <xdr:nvSpPr>
        <xdr:cNvPr id="22" name="Line 356"/>
        <xdr:cNvSpPr>
          <a:spLocks/>
        </xdr:cNvSpPr>
      </xdr:nvSpPr>
      <xdr:spPr>
        <a:xfrm>
          <a:off x="32623125" y="12858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314325</xdr:colOff>
      <xdr:row>3</xdr:row>
      <xdr:rowOff>104775</xdr:rowOff>
    </xdr:from>
    <xdr:to>
      <xdr:col>55</xdr:col>
      <xdr:colOff>542925</xdr:colOff>
      <xdr:row>3</xdr:row>
      <xdr:rowOff>104775</xdr:rowOff>
    </xdr:to>
    <xdr:sp>
      <xdr:nvSpPr>
        <xdr:cNvPr id="23" name="Line 349"/>
        <xdr:cNvSpPr>
          <a:spLocks/>
        </xdr:cNvSpPr>
      </xdr:nvSpPr>
      <xdr:spPr>
        <a:xfrm>
          <a:off x="32623125" y="5905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542925</xdr:colOff>
      <xdr:row>7</xdr:row>
      <xdr:rowOff>152400</xdr:rowOff>
    </xdr:from>
    <xdr:to>
      <xdr:col>53</xdr:col>
      <xdr:colOff>152400</xdr:colOff>
      <xdr:row>7</xdr:row>
      <xdr:rowOff>152400</xdr:rowOff>
    </xdr:to>
    <xdr:sp>
      <xdr:nvSpPr>
        <xdr:cNvPr id="24" name="Line 342"/>
        <xdr:cNvSpPr>
          <a:spLocks/>
        </xdr:cNvSpPr>
      </xdr:nvSpPr>
      <xdr:spPr>
        <a:xfrm>
          <a:off x="31022925" y="12858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542925</xdr:colOff>
      <xdr:row>3</xdr:row>
      <xdr:rowOff>104775</xdr:rowOff>
    </xdr:from>
    <xdr:to>
      <xdr:col>53</xdr:col>
      <xdr:colOff>152400</xdr:colOff>
      <xdr:row>3</xdr:row>
      <xdr:rowOff>104775</xdr:rowOff>
    </xdr:to>
    <xdr:sp>
      <xdr:nvSpPr>
        <xdr:cNvPr id="25" name="Line 335"/>
        <xdr:cNvSpPr>
          <a:spLocks/>
        </xdr:cNvSpPr>
      </xdr:nvSpPr>
      <xdr:spPr>
        <a:xfrm>
          <a:off x="31022925" y="590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152400</xdr:colOff>
      <xdr:row>7</xdr:row>
      <xdr:rowOff>152400</xdr:rowOff>
    </xdr:from>
    <xdr:to>
      <xdr:col>50</xdr:col>
      <xdr:colOff>381000</xdr:colOff>
      <xdr:row>7</xdr:row>
      <xdr:rowOff>152400</xdr:rowOff>
    </xdr:to>
    <xdr:sp>
      <xdr:nvSpPr>
        <xdr:cNvPr id="26" name="Line 328"/>
        <xdr:cNvSpPr>
          <a:spLocks/>
        </xdr:cNvSpPr>
      </xdr:nvSpPr>
      <xdr:spPr>
        <a:xfrm>
          <a:off x="29413200" y="12858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152400</xdr:colOff>
      <xdr:row>3</xdr:row>
      <xdr:rowOff>104775</xdr:rowOff>
    </xdr:from>
    <xdr:to>
      <xdr:col>50</xdr:col>
      <xdr:colOff>381000</xdr:colOff>
      <xdr:row>3</xdr:row>
      <xdr:rowOff>104775</xdr:rowOff>
    </xdr:to>
    <xdr:sp>
      <xdr:nvSpPr>
        <xdr:cNvPr id="27" name="Line 321"/>
        <xdr:cNvSpPr>
          <a:spLocks/>
        </xdr:cNvSpPr>
      </xdr:nvSpPr>
      <xdr:spPr>
        <a:xfrm>
          <a:off x="29413200" y="5905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381000</xdr:colOff>
      <xdr:row>7</xdr:row>
      <xdr:rowOff>152400</xdr:rowOff>
    </xdr:from>
    <xdr:to>
      <xdr:col>47</xdr:col>
      <xdr:colOff>600075</xdr:colOff>
      <xdr:row>7</xdr:row>
      <xdr:rowOff>152400</xdr:rowOff>
    </xdr:to>
    <xdr:sp>
      <xdr:nvSpPr>
        <xdr:cNvPr id="28" name="Line 314"/>
        <xdr:cNvSpPr>
          <a:spLocks/>
        </xdr:cNvSpPr>
      </xdr:nvSpPr>
      <xdr:spPr>
        <a:xfrm>
          <a:off x="27813000" y="12858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381000</xdr:colOff>
      <xdr:row>3</xdr:row>
      <xdr:rowOff>104775</xdr:rowOff>
    </xdr:from>
    <xdr:to>
      <xdr:col>47</xdr:col>
      <xdr:colOff>600075</xdr:colOff>
      <xdr:row>3</xdr:row>
      <xdr:rowOff>104775</xdr:rowOff>
    </xdr:to>
    <xdr:sp>
      <xdr:nvSpPr>
        <xdr:cNvPr id="29" name="Line 307"/>
        <xdr:cNvSpPr>
          <a:spLocks/>
        </xdr:cNvSpPr>
      </xdr:nvSpPr>
      <xdr:spPr>
        <a:xfrm>
          <a:off x="27813000" y="590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600075</xdr:colOff>
      <xdr:row>7</xdr:row>
      <xdr:rowOff>152400</xdr:rowOff>
    </xdr:from>
    <xdr:to>
      <xdr:col>45</xdr:col>
      <xdr:colOff>219075</xdr:colOff>
      <xdr:row>7</xdr:row>
      <xdr:rowOff>152400</xdr:rowOff>
    </xdr:to>
    <xdr:sp>
      <xdr:nvSpPr>
        <xdr:cNvPr id="30" name="Line 300"/>
        <xdr:cNvSpPr>
          <a:spLocks/>
        </xdr:cNvSpPr>
      </xdr:nvSpPr>
      <xdr:spPr>
        <a:xfrm>
          <a:off x="26203275" y="12858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600075</xdr:colOff>
      <xdr:row>3</xdr:row>
      <xdr:rowOff>104775</xdr:rowOff>
    </xdr:from>
    <xdr:to>
      <xdr:col>45</xdr:col>
      <xdr:colOff>219075</xdr:colOff>
      <xdr:row>3</xdr:row>
      <xdr:rowOff>104775</xdr:rowOff>
    </xdr:to>
    <xdr:sp>
      <xdr:nvSpPr>
        <xdr:cNvPr id="31" name="Line 293"/>
        <xdr:cNvSpPr>
          <a:spLocks/>
        </xdr:cNvSpPr>
      </xdr:nvSpPr>
      <xdr:spPr>
        <a:xfrm>
          <a:off x="26203275" y="5905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409575</xdr:colOff>
      <xdr:row>8</xdr:row>
      <xdr:rowOff>9525</xdr:rowOff>
    </xdr:from>
    <xdr:to>
      <xdr:col>42</xdr:col>
      <xdr:colOff>438150</xdr:colOff>
      <xdr:row>8</xdr:row>
      <xdr:rowOff>9525</xdr:rowOff>
    </xdr:to>
    <xdr:sp>
      <xdr:nvSpPr>
        <xdr:cNvPr id="32" name="Line 286"/>
        <xdr:cNvSpPr>
          <a:spLocks/>
        </xdr:cNvSpPr>
      </xdr:nvSpPr>
      <xdr:spPr>
        <a:xfrm>
          <a:off x="25403175" y="13049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409575</xdr:colOff>
      <xdr:row>8</xdr:row>
      <xdr:rowOff>9525</xdr:rowOff>
    </xdr:from>
    <xdr:to>
      <xdr:col>42</xdr:col>
      <xdr:colOff>438150</xdr:colOff>
      <xdr:row>8</xdr:row>
      <xdr:rowOff>9525</xdr:rowOff>
    </xdr:to>
    <xdr:sp>
      <xdr:nvSpPr>
        <xdr:cNvPr id="33" name="Line 283"/>
        <xdr:cNvSpPr>
          <a:spLocks/>
        </xdr:cNvSpPr>
      </xdr:nvSpPr>
      <xdr:spPr>
        <a:xfrm>
          <a:off x="25403175" y="13049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219075</xdr:colOff>
      <xdr:row>8</xdr:row>
      <xdr:rowOff>28575</xdr:rowOff>
    </xdr:from>
    <xdr:to>
      <xdr:col>41</xdr:col>
      <xdr:colOff>247650</xdr:colOff>
      <xdr:row>8</xdr:row>
      <xdr:rowOff>28575</xdr:rowOff>
    </xdr:to>
    <xdr:sp>
      <xdr:nvSpPr>
        <xdr:cNvPr id="34" name="Line 274"/>
        <xdr:cNvSpPr>
          <a:spLocks/>
        </xdr:cNvSpPr>
      </xdr:nvSpPr>
      <xdr:spPr>
        <a:xfrm>
          <a:off x="24603075" y="13239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438150</xdr:colOff>
      <xdr:row>8</xdr:row>
      <xdr:rowOff>28575</xdr:rowOff>
    </xdr:from>
    <xdr:to>
      <xdr:col>40</xdr:col>
      <xdr:colOff>57150</xdr:colOff>
      <xdr:row>8</xdr:row>
      <xdr:rowOff>28575</xdr:rowOff>
    </xdr:to>
    <xdr:sp>
      <xdr:nvSpPr>
        <xdr:cNvPr id="35" name="Line 267"/>
        <xdr:cNvSpPr>
          <a:spLocks/>
        </xdr:cNvSpPr>
      </xdr:nvSpPr>
      <xdr:spPr>
        <a:xfrm>
          <a:off x="22993350" y="13239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57150</xdr:colOff>
      <xdr:row>14</xdr:row>
      <xdr:rowOff>85725</xdr:rowOff>
    </xdr:from>
    <xdr:to>
      <xdr:col>37</xdr:col>
      <xdr:colOff>276225</xdr:colOff>
      <xdr:row>14</xdr:row>
      <xdr:rowOff>85725</xdr:rowOff>
    </xdr:to>
    <xdr:sp>
      <xdr:nvSpPr>
        <xdr:cNvPr id="36" name="Line 258"/>
        <xdr:cNvSpPr>
          <a:spLocks/>
        </xdr:cNvSpPr>
      </xdr:nvSpPr>
      <xdr:spPr>
        <a:xfrm>
          <a:off x="21393150" y="2352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276225</xdr:colOff>
      <xdr:row>14</xdr:row>
      <xdr:rowOff>85725</xdr:rowOff>
    </xdr:from>
    <xdr:to>
      <xdr:col>34</xdr:col>
      <xdr:colOff>504825</xdr:colOff>
      <xdr:row>14</xdr:row>
      <xdr:rowOff>85725</xdr:rowOff>
    </xdr:to>
    <xdr:sp>
      <xdr:nvSpPr>
        <xdr:cNvPr id="37" name="Line 249"/>
        <xdr:cNvSpPr>
          <a:spLocks/>
        </xdr:cNvSpPr>
      </xdr:nvSpPr>
      <xdr:spPr>
        <a:xfrm>
          <a:off x="19783425" y="23526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504825</xdr:colOff>
      <xdr:row>14</xdr:row>
      <xdr:rowOff>85725</xdr:rowOff>
    </xdr:from>
    <xdr:to>
      <xdr:col>32</xdr:col>
      <xdr:colOff>114300</xdr:colOff>
      <xdr:row>14</xdr:row>
      <xdr:rowOff>85725</xdr:rowOff>
    </xdr:to>
    <xdr:sp>
      <xdr:nvSpPr>
        <xdr:cNvPr id="38" name="Line 240"/>
        <xdr:cNvSpPr>
          <a:spLocks/>
        </xdr:cNvSpPr>
      </xdr:nvSpPr>
      <xdr:spPr>
        <a:xfrm>
          <a:off x="18183225" y="2352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114300</xdr:colOff>
      <xdr:row>24</xdr:row>
      <xdr:rowOff>47625</xdr:rowOff>
    </xdr:from>
    <xdr:to>
      <xdr:col>29</xdr:col>
      <xdr:colOff>342900</xdr:colOff>
      <xdr:row>24</xdr:row>
      <xdr:rowOff>47625</xdr:rowOff>
    </xdr:to>
    <xdr:sp>
      <xdr:nvSpPr>
        <xdr:cNvPr id="39" name="Line 231"/>
        <xdr:cNvSpPr>
          <a:spLocks/>
        </xdr:cNvSpPr>
      </xdr:nvSpPr>
      <xdr:spPr>
        <a:xfrm>
          <a:off x="16573500" y="39338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342900</xdr:colOff>
      <xdr:row>24</xdr:row>
      <xdr:rowOff>47625</xdr:rowOff>
    </xdr:from>
    <xdr:to>
      <xdr:col>26</xdr:col>
      <xdr:colOff>561975</xdr:colOff>
      <xdr:row>24</xdr:row>
      <xdr:rowOff>47625</xdr:rowOff>
    </xdr:to>
    <xdr:sp>
      <xdr:nvSpPr>
        <xdr:cNvPr id="40" name="Line 221"/>
        <xdr:cNvSpPr>
          <a:spLocks/>
        </xdr:cNvSpPr>
      </xdr:nvSpPr>
      <xdr:spPr>
        <a:xfrm>
          <a:off x="14973300" y="39338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561975</xdr:colOff>
      <xdr:row>31</xdr:row>
      <xdr:rowOff>85725</xdr:rowOff>
    </xdr:from>
    <xdr:to>
      <xdr:col>24</xdr:col>
      <xdr:colOff>180975</xdr:colOff>
      <xdr:row>31</xdr:row>
      <xdr:rowOff>85725</xdr:rowOff>
    </xdr:to>
    <xdr:sp>
      <xdr:nvSpPr>
        <xdr:cNvPr id="41" name="Line 211"/>
        <xdr:cNvSpPr>
          <a:spLocks/>
        </xdr:cNvSpPr>
      </xdr:nvSpPr>
      <xdr:spPr>
        <a:xfrm>
          <a:off x="13363575" y="51054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561975</xdr:colOff>
      <xdr:row>24</xdr:row>
      <xdr:rowOff>47625</xdr:rowOff>
    </xdr:from>
    <xdr:to>
      <xdr:col>24</xdr:col>
      <xdr:colOff>180975</xdr:colOff>
      <xdr:row>24</xdr:row>
      <xdr:rowOff>47625</xdr:rowOff>
    </xdr:to>
    <xdr:sp>
      <xdr:nvSpPr>
        <xdr:cNvPr id="42" name="Line 204"/>
        <xdr:cNvSpPr>
          <a:spLocks/>
        </xdr:cNvSpPr>
      </xdr:nvSpPr>
      <xdr:spPr>
        <a:xfrm>
          <a:off x="13363575" y="39338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39</xdr:row>
      <xdr:rowOff>123825</xdr:rowOff>
    </xdr:from>
    <xdr:to>
      <xdr:col>21</xdr:col>
      <xdr:colOff>400050</xdr:colOff>
      <xdr:row>39</xdr:row>
      <xdr:rowOff>123825</xdr:rowOff>
    </xdr:to>
    <xdr:sp>
      <xdr:nvSpPr>
        <xdr:cNvPr id="43" name="Line 196"/>
        <xdr:cNvSpPr>
          <a:spLocks/>
        </xdr:cNvSpPr>
      </xdr:nvSpPr>
      <xdr:spPr>
        <a:xfrm>
          <a:off x="11763375" y="64389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24</xdr:row>
      <xdr:rowOff>47625</xdr:rowOff>
    </xdr:from>
    <xdr:to>
      <xdr:col>21</xdr:col>
      <xdr:colOff>400050</xdr:colOff>
      <xdr:row>24</xdr:row>
      <xdr:rowOff>47625</xdr:rowOff>
    </xdr:to>
    <xdr:sp>
      <xdr:nvSpPr>
        <xdr:cNvPr id="44" name="Line 186"/>
        <xdr:cNvSpPr>
          <a:spLocks/>
        </xdr:cNvSpPr>
      </xdr:nvSpPr>
      <xdr:spPr>
        <a:xfrm>
          <a:off x="11763375" y="39338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400050</xdr:colOff>
      <xdr:row>39</xdr:row>
      <xdr:rowOff>123825</xdr:rowOff>
    </xdr:from>
    <xdr:to>
      <xdr:col>19</xdr:col>
      <xdr:colOff>19050</xdr:colOff>
      <xdr:row>39</xdr:row>
      <xdr:rowOff>123825</xdr:rowOff>
    </xdr:to>
    <xdr:sp>
      <xdr:nvSpPr>
        <xdr:cNvPr id="45" name="Line 178"/>
        <xdr:cNvSpPr>
          <a:spLocks/>
        </xdr:cNvSpPr>
      </xdr:nvSpPr>
      <xdr:spPr>
        <a:xfrm>
          <a:off x="10153650" y="64389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400050</xdr:colOff>
      <xdr:row>24</xdr:row>
      <xdr:rowOff>47625</xdr:rowOff>
    </xdr:from>
    <xdr:to>
      <xdr:col>19</xdr:col>
      <xdr:colOff>19050</xdr:colOff>
      <xdr:row>24</xdr:row>
      <xdr:rowOff>47625</xdr:rowOff>
    </xdr:to>
    <xdr:sp>
      <xdr:nvSpPr>
        <xdr:cNvPr id="46" name="Line 168"/>
        <xdr:cNvSpPr>
          <a:spLocks/>
        </xdr:cNvSpPr>
      </xdr:nvSpPr>
      <xdr:spPr>
        <a:xfrm>
          <a:off x="10153650" y="39338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24</xdr:row>
      <xdr:rowOff>47625</xdr:rowOff>
    </xdr:from>
    <xdr:to>
      <xdr:col>16</xdr:col>
      <xdr:colOff>238125</xdr:colOff>
      <xdr:row>24</xdr:row>
      <xdr:rowOff>47625</xdr:rowOff>
    </xdr:to>
    <xdr:sp>
      <xdr:nvSpPr>
        <xdr:cNvPr id="47" name="Line 160"/>
        <xdr:cNvSpPr>
          <a:spLocks/>
        </xdr:cNvSpPr>
      </xdr:nvSpPr>
      <xdr:spPr>
        <a:xfrm>
          <a:off x="8553450" y="39338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24</xdr:row>
      <xdr:rowOff>47625</xdr:rowOff>
    </xdr:from>
    <xdr:to>
      <xdr:col>13</xdr:col>
      <xdr:colOff>466725</xdr:colOff>
      <xdr:row>24</xdr:row>
      <xdr:rowOff>47625</xdr:rowOff>
    </xdr:to>
    <xdr:sp>
      <xdr:nvSpPr>
        <xdr:cNvPr id="48" name="Line 152"/>
        <xdr:cNvSpPr>
          <a:spLocks/>
        </xdr:cNvSpPr>
      </xdr:nvSpPr>
      <xdr:spPr>
        <a:xfrm>
          <a:off x="6943725" y="39338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24</xdr:row>
      <xdr:rowOff>47625</xdr:rowOff>
    </xdr:from>
    <xdr:to>
      <xdr:col>11</xdr:col>
      <xdr:colOff>76200</xdr:colOff>
      <xdr:row>24</xdr:row>
      <xdr:rowOff>47625</xdr:rowOff>
    </xdr:to>
    <xdr:sp>
      <xdr:nvSpPr>
        <xdr:cNvPr id="49" name="Line 144"/>
        <xdr:cNvSpPr>
          <a:spLocks/>
        </xdr:cNvSpPr>
      </xdr:nvSpPr>
      <xdr:spPr>
        <a:xfrm>
          <a:off x="5343525" y="39338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32</xdr:row>
      <xdr:rowOff>38100</xdr:rowOff>
    </xdr:from>
    <xdr:to>
      <xdr:col>8</xdr:col>
      <xdr:colOff>304800</xdr:colOff>
      <xdr:row>32</xdr:row>
      <xdr:rowOff>38100</xdr:rowOff>
    </xdr:to>
    <xdr:sp>
      <xdr:nvSpPr>
        <xdr:cNvPr id="50" name="Line 136"/>
        <xdr:cNvSpPr>
          <a:spLocks/>
        </xdr:cNvSpPr>
      </xdr:nvSpPr>
      <xdr:spPr>
        <a:xfrm>
          <a:off x="3733800" y="52197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42</xdr:row>
      <xdr:rowOff>0</xdr:rowOff>
    </xdr:from>
    <xdr:to>
      <xdr:col>5</xdr:col>
      <xdr:colOff>523875</xdr:colOff>
      <xdr:row>42</xdr:row>
      <xdr:rowOff>0</xdr:rowOff>
    </xdr:to>
    <xdr:sp>
      <xdr:nvSpPr>
        <xdr:cNvPr id="51" name="Line 128"/>
        <xdr:cNvSpPr>
          <a:spLocks/>
        </xdr:cNvSpPr>
      </xdr:nvSpPr>
      <xdr:spPr>
        <a:xfrm>
          <a:off x="2133600" y="68008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42</xdr:row>
      <xdr:rowOff>0</xdr:rowOff>
    </xdr:from>
    <xdr:to>
      <xdr:col>3</xdr:col>
      <xdr:colOff>142875</xdr:colOff>
      <xdr:row>42</xdr:row>
      <xdr:rowOff>0</xdr:rowOff>
    </xdr:to>
    <xdr:sp>
      <xdr:nvSpPr>
        <xdr:cNvPr id="52" name="Line 118"/>
        <xdr:cNvSpPr>
          <a:spLocks/>
        </xdr:cNvSpPr>
      </xdr:nvSpPr>
      <xdr:spPr>
        <a:xfrm>
          <a:off x="523875" y="68008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552450</xdr:colOff>
      <xdr:row>1</xdr:row>
      <xdr:rowOff>76200</xdr:rowOff>
    </xdr:from>
    <xdr:to>
      <xdr:col>82</xdr:col>
      <xdr:colOff>28575</xdr:colOff>
      <xdr:row>12</xdr:row>
      <xdr:rowOff>114300</xdr:rowOff>
    </xdr:to>
    <xdr:grpSp>
      <xdr:nvGrpSpPr>
        <xdr:cNvPr id="53" name="Legend"/>
        <xdr:cNvGrpSpPr>
          <a:grpSpLocks/>
        </xdr:cNvGrpSpPr>
      </xdr:nvGrpSpPr>
      <xdr:grpSpPr>
        <a:xfrm>
          <a:off x="48710850" y="238125"/>
          <a:ext cx="1304925" cy="1819275"/>
          <a:chOff x="0" y="0"/>
          <a:chExt cx="137" cy="191"/>
        </a:xfrm>
        <a:solidFill>
          <a:srgbClr val="FFFFFF"/>
        </a:solidFill>
      </xdr:grpSpPr>
      <xdr:sp>
        <xdr:nvSpPr>
          <xdr:cNvPr id="54" name="Rectangle 4"/>
          <xdr:cNvSpPr>
            <a:spLocks/>
          </xdr:cNvSpPr>
        </xdr:nvSpPr>
        <xdr:spPr>
          <a:xfrm>
            <a:off x="0" y="0"/>
            <a:ext cx="137" cy="19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5"/>
          <xdr:cNvSpPr>
            <a:spLocks/>
          </xdr:cNvSpPr>
        </xdr:nvSpPr>
        <xdr:spPr>
          <a:xfrm>
            <a:off x="4" y="4"/>
            <a:ext cx="15" cy="15"/>
          </a:xfrm>
          <a:prstGeom prst="rect">
            <a:avLst/>
          </a:prstGeom>
          <a:solidFill>
            <a:srgbClr val="FF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TextBox 6"/>
          <xdr:cNvSpPr txBox="1">
            <a:spLocks noChangeArrowheads="1"/>
          </xdr:cNvSpPr>
        </xdr:nvSpPr>
        <xdr:spPr>
          <a:xfrm>
            <a:off x="23" y="4"/>
            <a:ext cx="62" cy="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Lunar CEV CM</a:t>
            </a:r>
          </a:p>
        </xdr:txBody>
      </xdr:sp>
      <xdr:sp>
        <xdr:nvSpPr>
          <xdr:cNvPr id="57" name="Rectangle 7"/>
          <xdr:cNvSpPr>
            <a:spLocks/>
          </xdr:cNvSpPr>
        </xdr:nvSpPr>
        <xdr:spPr>
          <a:xfrm>
            <a:off x="4" y="23"/>
            <a:ext cx="15" cy="15"/>
          </a:xfrm>
          <a:prstGeom prst="rect">
            <a:avLst/>
          </a:prstGeom>
          <a:solidFill>
            <a:srgbClr val="00FF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TextBox 8"/>
          <xdr:cNvSpPr txBox="1">
            <a:spLocks noChangeArrowheads="1"/>
          </xdr:cNvSpPr>
        </xdr:nvSpPr>
        <xdr:spPr>
          <a:xfrm>
            <a:off x="23" y="23"/>
            <a:ext cx="61" cy="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Lunar CEV SM</a:t>
            </a:r>
          </a:p>
        </xdr:txBody>
      </xdr:sp>
      <xdr:sp>
        <xdr:nvSpPr>
          <xdr:cNvPr id="59" name="Rectangle 9"/>
          <xdr:cNvSpPr>
            <a:spLocks/>
          </xdr:cNvSpPr>
        </xdr:nvSpPr>
        <xdr:spPr>
          <a:xfrm>
            <a:off x="4" y="41"/>
            <a:ext cx="15" cy="15"/>
          </a:xfrm>
          <a:prstGeom prst="rect">
            <a:avLst/>
          </a:prstGeom>
          <a:solidFill>
            <a:srgbClr val="8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Box 10"/>
          <xdr:cNvSpPr txBox="1">
            <a:spLocks noChangeArrowheads="1"/>
          </xdr:cNvSpPr>
        </xdr:nvSpPr>
        <xdr:spPr>
          <a:xfrm>
            <a:off x="23" y="41"/>
            <a:ext cx="39" cy="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CEV LAS</a:t>
            </a:r>
          </a:p>
        </xdr:txBody>
      </xdr:sp>
      <xdr:sp>
        <xdr:nvSpPr>
          <xdr:cNvPr id="61" name="Rectangle 11"/>
          <xdr:cNvSpPr>
            <a:spLocks/>
          </xdr:cNvSpPr>
        </xdr:nvSpPr>
        <xdr:spPr>
          <a:xfrm>
            <a:off x="4" y="60"/>
            <a:ext cx="15" cy="15"/>
          </a:xfrm>
          <a:prstGeom prst="rect">
            <a:avLst/>
          </a:prstGeom>
          <a:solidFill>
            <a:srgbClr val="BFB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TextBox 12"/>
          <xdr:cNvSpPr txBox="1">
            <a:spLocks noChangeArrowheads="1"/>
          </xdr:cNvSpPr>
        </xdr:nvSpPr>
        <xdr:spPr>
          <a:xfrm>
            <a:off x="23" y="60"/>
            <a:ext cx="42" cy="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LSAM DS</a:t>
            </a:r>
          </a:p>
        </xdr:txBody>
      </xdr:sp>
      <xdr:sp>
        <xdr:nvSpPr>
          <xdr:cNvPr id="63" name="Rectangle 13"/>
          <xdr:cNvSpPr>
            <a:spLocks/>
          </xdr:cNvSpPr>
        </xdr:nvSpPr>
        <xdr:spPr>
          <a:xfrm>
            <a:off x="4" y="79"/>
            <a:ext cx="15" cy="15"/>
          </a:xfrm>
          <a:prstGeom prst="rect">
            <a:avLst/>
          </a:prstGeom>
          <a:solidFill>
            <a:srgbClr val="00BFB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TextBox 14"/>
          <xdr:cNvSpPr txBox="1">
            <a:spLocks noChangeArrowheads="1"/>
          </xdr:cNvSpPr>
        </xdr:nvSpPr>
        <xdr:spPr>
          <a:xfrm>
            <a:off x="23" y="79"/>
            <a:ext cx="42" cy="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LSAM AS</a:t>
            </a:r>
          </a:p>
        </xdr:txBody>
      </xdr:sp>
      <xdr:sp>
        <xdr:nvSpPr>
          <xdr:cNvPr id="65" name="Rectangle 15"/>
          <xdr:cNvSpPr>
            <a:spLocks/>
          </xdr:cNvSpPr>
        </xdr:nvSpPr>
        <xdr:spPr>
          <a:xfrm>
            <a:off x="4" y="98"/>
            <a:ext cx="15" cy="15"/>
          </a:xfrm>
          <a:prstGeom prst="rect">
            <a:avLst/>
          </a:prstGeom>
          <a:solidFill>
            <a:srgbClr val="BF00B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TextBox 16"/>
          <xdr:cNvSpPr txBox="1">
            <a:spLocks noChangeArrowheads="1"/>
          </xdr:cNvSpPr>
        </xdr:nvSpPr>
        <xdr:spPr>
          <a:xfrm>
            <a:off x="23" y="98"/>
            <a:ext cx="19" cy="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EDS</a:t>
            </a:r>
          </a:p>
        </xdr:txBody>
      </xdr:sp>
      <xdr:sp>
        <xdr:nvSpPr>
          <xdr:cNvPr id="67" name="Rectangle 17"/>
          <xdr:cNvSpPr>
            <a:spLocks/>
          </xdr:cNvSpPr>
        </xdr:nvSpPr>
        <xdr:spPr>
          <a:xfrm>
            <a:off x="4" y="116"/>
            <a:ext cx="15" cy="15"/>
          </a:xfrm>
          <a:prstGeom prst="rect">
            <a:avLst/>
          </a:prstGeom>
          <a:solidFill>
            <a:srgbClr val="8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Box 18"/>
          <xdr:cNvSpPr txBox="1">
            <a:spLocks noChangeArrowheads="1"/>
          </xdr:cNvSpPr>
        </xdr:nvSpPr>
        <xdr:spPr>
          <a:xfrm>
            <a:off x="23" y="116"/>
            <a:ext cx="81" cy="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CLV Booster Stage</a:t>
            </a:r>
          </a:p>
        </xdr:txBody>
      </xdr:sp>
      <xdr:sp>
        <xdr:nvSpPr>
          <xdr:cNvPr id="69" name="Rectangle 19"/>
          <xdr:cNvSpPr>
            <a:spLocks/>
          </xdr:cNvSpPr>
        </xdr:nvSpPr>
        <xdr:spPr>
          <a:xfrm>
            <a:off x="4" y="135"/>
            <a:ext cx="15" cy="15"/>
          </a:xfrm>
          <a:prstGeom prst="rect">
            <a:avLst/>
          </a:prstGeom>
          <a:solidFill>
            <a:srgbClr val="008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TextBox 20"/>
          <xdr:cNvSpPr txBox="1">
            <a:spLocks noChangeArrowheads="1"/>
          </xdr:cNvSpPr>
        </xdr:nvSpPr>
        <xdr:spPr>
          <a:xfrm>
            <a:off x="23" y="135"/>
            <a:ext cx="70" cy="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CLV Upper Stage</a:t>
            </a:r>
          </a:p>
        </xdr:txBody>
      </xdr:sp>
      <xdr:sp>
        <xdr:nvSpPr>
          <xdr:cNvPr id="71" name="Rectangle 21"/>
          <xdr:cNvSpPr>
            <a:spLocks/>
          </xdr:cNvSpPr>
        </xdr:nvSpPr>
        <xdr:spPr>
          <a:xfrm>
            <a:off x="4" y="154"/>
            <a:ext cx="15" cy="15"/>
          </a:xfrm>
          <a:prstGeom prst="rect">
            <a:avLst/>
          </a:prstGeom>
          <a:solidFill>
            <a:srgbClr val="FF0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TextBox 22"/>
          <xdr:cNvSpPr txBox="1">
            <a:spLocks noChangeArrowheads="1"/>
          </xdr:cNvSpPr>
        </xdr:nvSpPr>
        <xdr:spPr>
          <a:xfrm>
            <a:off x="23" y="154"/>
            <a:ext cx="106" cy="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CaLV 1st Stage equivalent</a:t>
            </a:r>
          </a:p>
        </xdr:txBody>
      </xdr:sp>
      <xdr:sp>
        <xdr:nvSpPr>
          <xdr:cNvPr id="73" name="Rectangle 23"/>
          <xdr:cNvSpPr>
            <a:spLocks/>
          </xdr:cNvSpPr>
        </xdr:nvSpPr>
        <xdr:spPr>
          <a:xfrm>
            <a:off x="4" y="173"/>
            <a:ext cx="15" cy="15"/>
          </a:xfrm>
          <a:prstGeom prst="rect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TextBox 24"/>
          <xdr:cNvSpPr txBox="1">
            <a:spLocks noChangeArrowheads="1"/>
          </xdr:cNvSpPr>
        </xdr:nvSpPr>
        <xdr:spPr>
          <a:xfrm>
            <a:off x="23" y="173"/>
            <a:ext cx="110" cy="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CaLV 2nd Stage equivalent</a:t>
            </a:r>
          </a:p>
        </xdr:txBody>
      </xdr:sp>
    </xdr:grpSp>
    <xdr:clientData/>
  </xdr:twoCellAnchor>
  <xdr:oneCellAnchor>
    <xdr:from>
      <xdr:col>0</xdr:col>
      <xdr:colOff>0</xdr:colOff>
      <xdr:row>0</xdr:row>
      <xdr:rowOff>0</xdr:rowOff>
    </xdr:from>
    <xdr:ext cx="3495675" cy="200025"/>
    <xdr:sp>
      <xdr:nvSpPr>
        <xdr:cNvPr id="75" name="ThisPlotTitle"/>
        <xdr:cNvSpPr txBox="1">
          <a:spLocks noChangeArrowheads="1"/>
        </xdr:cNvSpPr>
      </xdr:nvSpPr>
      <xdr:spPr>
        <a:xfrm>
          <a:off x="0" y="0"/>
          <a:ext cx="3495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Fuel brokendown by Elements plotted by Nodes vs. Time</a:t>
          </a:r>
        </a:p>
      </xdr:txBody>
    </xdr:sp>
    <xdr:clientData/>
  </xdr:oneCellAnchor>
  <xdr:oneCellAnchor>
    <xdr:from>
      <xdr:col>0</xdr:col>
      <xdr:colOff>0</xdr:colOff>
      <xdr:row>26</xdr:row>
      <xdr:rowOff>66675</xdr:rowOff>
    </xdr:from>
    <xdr:ext cx="171450" cy="381000"/>
    <xdr:sp>
      <xdr:nvSpPr>
        <xdr:cNvPr id="76" name="YAxisTitle"/>
        <xdr:cNvSpPr txBox="1">
          <a:spLocks noChangeArrowheads="1"/>
        </xdr:cNvSpPr>
      </xdr:nvSpPr>
      <xdr:spPr>
        <a:xfrm>
          <a:off x="0" y="4276725"/>
          <a:ext cx="1714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700" b="1" i="0" u="sng" baseline="0">
              <a:latin typeface="Arial"/>
              <a:ea typeface="Arial"/>
              <a:cs typeface="Arial"/>
            </a:rPr>
            <a:t>Nodes</a:t>
          </a:r>
        </a:p>
      </xdr:txBody>
    </xdr:sp>
    <xdr:clientData/>
  </xdr:oneCellAnchor>
  <xdr:oneCellAnchor>
    <xdr:from>
      <xdr:col>0</xdr:col>
      <xdr:colOff>171450</xdr:colOff>
      <xdr:row>2</xdr:row>
      <xdr:rowOff>57150</xdr:rowOff>
    </xdr:from>
    <xdr:ext cx="276225" cy="695325"/>
    <xdr:sp>
      <xdr:nvSpPr>
        <xdr:cNvPr id="77" name="YLabel0"/>
        <xdr:cNvSpPr txBox="1">
          <a:spLocks noChangeArrowheads="1"/>
        </xdr:cNvSpPr>
      </xdr:nvSpPr>
      <xdr:spPr>
        <a:xfrm>
          <a:off x="171450" y="381000"/>
          <a:ext cx="2762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>
          <a:spAutoFit/>
        </a:bodyPr>
        <a:p>
          <a:pPr algn="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Mare
Tranquilitatis</a:t>
          </a:r>
        </a:p>
      </xdr:txBody>
    </xdr:sp>
    <xdr:clientData/>
  </xdr:oneCellAnchor>
  <xdr:oneCellAnchor>
    <xdr:from>
      <xdr:col>0</xdr:col>
      <xdr:colOff>285750</xdr:colOff>
      <xdr:row>6</xdr:row>
      <xdr:rowOff>95250</xdr:rowOff>
    </xdr:from>
    <xdr:ext cx="161925" cy="276225"/>
    <xdr:sp>
      <xdr:nvSpPr>
        <xdr:cNvPr id="78" name="YLabel1"/>
        <xdr:cNvSpPr txBox="1">
          <a:spLocks noChangeArrowheads="1"/>
        </xdr:cNvSpPr>
      </xdr:nvSpPr>
      <xdr:spPr>
        <a:xfrm>
          <a:off x="285750" y="1066800"/>
          <a:ext cx="1619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>
          <a:spAutoFit/>
        </a:bodyPr>
        <a:p>
          <a:pPr algn="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LILO</a:t>
          </a:r>
        </a:p>
      </xdr:txBody>
    </xdr:sp>
    <xdr:clientData/>
  </xdr:oneCellAnchor>
  <xdr:oneCellAnchor>
    <xdr:from>
      <xdr:col>0</xdr:col>
      <xdr:colOff>285750</xdr:colOff>
      <xdr:row>12</xdr:row>
      <xdr:rowOff>152400</xdr:rowOff>
    </xdr:from>
    <xdr:ext cx="161925" cy="523875"/>
    <xdr:sp>
      <xdr:nvSpPr>
        <xdr:cNvPr id="79" name="YLabel2"/>
        <xdr:cNvSpPr txBox="1">
          <a:spLocks noChangeArrowheads="1"/>
        </xdr:cNvSpPr>
      </xdr:nvSpPr>
      <xdr:spPr>
        <a:xfrm>
          <a:off x="285750" y="2095500"/>
          <a:ext cx="1619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>
          <a:spAutoFit/>
        </a:bodyPr>
        <a:p>
          <a:pPr algn="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In-Transit</a:t>
          </a:r>
        </a:p>
      </xdr:txBody>
    </xdr:sp>
    <xdr:clientData/>
  </xdr:oneCellAnchor>
  <xdr:oneCellAnchor>
    <xdr:from>
      <xdr:col>0</xdr:col>
      <xdr:colOff>285750</xdr:colOff>
      <xdr:row>19</xdr:row>
      <xdr:rowOff>19050</xdr:rowOff>
    </xdr:from>
    <xdr:ext cx="161925" cy="523875"/>
    <xdr:sp>
      <xdr:nvSpPr>
        <xdr:cNvPr id="80" name="YLabel3"/>
        <xdr:cNvSpPr txBox="1">
          <a:spLocks noChangeArrowheads="1"/>
        </xdr:cNvSpPr>
      </xdr:nvSpPr>
      <xdr:spPr>
        <a:xfrm>
          <a:off x="285750" y="3095625"/>
          <a:ext cx="1619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>
          <a:spAutoFit/>
        </a:bodyPr>
        <a:p>
          <a:pPr algn="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In-Transit</a:t>
          </a:r>
        </a:p>
      </xdr:txBody>
    </xdr:sp>
    <xdr:clientData/>
  </xdr:oneCellAnchor>
  <xdr:oneCellAnchor>
    <xdr:from>
      <xdr:col>0</xdr:col>
      <xdr:colOff>171450</xdr:colOff>
      <xdr:row>22</xdr:row>
      <xdr:rowOff>28575</xdr:rowOff>
    </xdr:from>
    <xdr:ext cx="276225" cy="657225"/>
    <xdr:sp>
      <xdr:nvSpPr>
        <xdr:cNvPr id="81" name="YLabel4"/>
        <xdr:cNvSpPr txBox="1">
          <a:spLocks noChangeArrowheads="1"/>
        </xdr:cNvSpPr>
      </xdr:nvSpPr>
      <xdr:spPr>
        <a:xfrm>
          <a:off x="171450" y="3590925"/>
          <a:ext cx="2762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>
          <a:spAutoFit/>
        </a:bodyPr>
        <a:p>
          <a:pPr algn="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LEO Parking
Orbit</a:t>
          </a:r>
        </a:p>
      </xdr:txBody>
    </xdr:sp>
    <xdr:clientData/>
  </xdr:oneCellAnchor>
  <xdr:oneCellAnchor>
    <xdr:from>
      <xdr:col>0</xdr:col>
      <xdr:colOff>285750</xdr:colOff>
      <xdr:row>30</xdr:row>
      <xdr:rowOff>19050</xdr:rowOff>
    </xdr:from>
    <xdr:ext cx="161925" cy="323850"/>
    <xdr:sp>
      <xdr:nvSpPr>
        <xdr:cNvPr id="82" name="YLabel5"/>
        <xdr:cNvSpPr txBox="1">
          <a:spLocks noChangeArrowheads="1"/>
        </xdr:cNvSpPr>
      </xdr:nvSpPr>
      <xdr:spPr>
        <a:xfrm>
          <a:off x="285750" y="4876800"/>
          <a:ext cx="1619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>
          <a:spAutoFit/>
        </a:bodyPr>
        <a:p>
          <a:pPr algn="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LESO</a:t>
          </a:r>
        </a:p>
      </xdr:txBody>
    </xdr:sp>
    <xdr:clientData/>
  </xdr:oneCellAnchor>
  <xdr:oneCellAnchor>
    <xdr:from>
      <xdr:col>0</xdr:col>
      <xdr:colOff>171450</xdr:colOff>
      <xdr:row>36</xdr:row>
      <xdr:rowOff>95250</xdr:rowOff>
    </xdr:from>
    <xdr:ext cx="276225" cy="352425"/>
    <xdr:sp>
      <xdr:nvSpPr>
        <xdr:cNvPr id="83" name="YLabel6"/>
        <xdr:cNvSpPr txBox="1">
          <a:spLocks noChangeArrowheads="1"/>
        </xdr:cNvSpPr>
      </xdr:nvSpPr>
      <xdr:spPr>
        <a:xfrm>
          <a:off x="171450" y="5924550"/>
          <a:ext cx="2762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>
          <a:spAutoFit/>
        </a:bodyPr>
        <a:p>
          <a:pPr algn="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NASA
KSC</a:t>
          </a:r>
        </a:p>
      </xdr:txBody>
    </xdr:sp>
    <xdr:clientData/>
  </xdr:oneCellAnchor>
  <xdr:oneCellAnchor>
    <xdr:from>
      <xdr:col>0</xdr:col>
      <xdr:colOff>171450</xdr:colOff>
      <xdr:row>51</xdr:row>
      <xdr:rowOff>19050</xdr:rowOff>
    </xdr:from>
    <xdr:ext cx="276225" cy="457200"/>
    <xdr:sp>
      <xdr:nvSpPr>
        <xdr:cNvPr id="84" name="YLabel7"/>
        <xdr:cNvSpPr txBox="1">
          <a:spLocks noChangeArrowheads="1"/>
        </xdr:cNvSpPr>
      </xdr:nvSpPr>
      <xdr:spPr>
        <a:xfrm>
          <a:off x="171450" y="8277225"/>
          <a:ext cx="2762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>
          <a:spAutoFit/>
        </a:bodyPr>
        <a:p>
          <a:pPr algn="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Edwards
AFB</a:t>
          </a:r>
        </a:p>
      </xdr:txBody>
    </xdr:sp>
    <xdr:clientData/>
  </xdr:oneCellAnchor>
  <xdr:oneCellAnchor>
    <xdr:from>
      <xdr:col>0</xdr:col>
      <xdr:colOff>495300</xdr:colOff>
      <xdr:row>54</xdr:row>
      <xdr:rowOff>66675</xdr:rowOff>
    </xdr:from>
    <xdr:ext cx="114300" cy="390525"/>
    <xdr:sp>
      <xdr:nvSpPr>
        <xdr:cNvPr id="85" name="XLabel0"/>
        <xdr:cNvSpPr txBox="1">
          <a:spLocks noChangeArrowheads="1"/>
        </xdr:cNvSpPr>
      </xdr:nvSpPr>
      <xdr:spPr>
        <a:xfrm>
          <a:off x="495300" y="8810625"/>
          <a:ext cx="1143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vert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7/1/2018</a:t>
          </a:r>
        </a:p>
      </xdr:txBody>
    </xdr:sp>
    <xdr:clientData/>
  </xdr:oneCellAnchor>
  <xdr:oneCellAnchor>
    <xdr:from>
      <xdr:col>3</xdr:col>
      <xdr:colOff>266700</xdr:colOff>
      <xdr:row>54</xdr:row>
      <xdr:rowOff>66675</xdr:rowOff>
    </xdr:from>
    <xdr:ext cx="114300" cy="409575"/>
    <xdr:sp>
      <xdr:nvSpPr>
        <xdr:cNvPr id="86" name="XLabel1"/>
        <xdr:cNvSpPr txBox="1">
          <a:spLocks noChangeArrowheads="1"/>
        </xdr:cNvSpPr>
      </xdr:nvSpPr>
      <xdr:spPr>
        <a:xfrm>
          <a:off x="2095500" y="8810625"/>
          <a:ext cx="1143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vert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7/2/2018</a:t>
          </a:r>
        </a:p>
      </xdr:txBody>
    </xdr:sp>
    <xdr:clientData/>
  </xdr:oneCellAnchor>
  <xdr:oneCellAnchor>
    <xdr:from>
      <xdr:col>6</xdr:col>
      <xdr:colOff>47625</xdr:colOff>
      <xdr:row>54</xdr:row>
      <xdr:rowOff>66675</xdr:rowOff>
    </xdr:from>
    <xdr:ext cx="114300" cy="409575"/>
    <xdr:sp>
      <xdr:nvSpPr>
        <xdr:cNvPr id="87" name="XLabel2"/>
        <xdr:cNvSpPr txBox="1">
          <a:spLocks noChangeArrowheads="1"/>
        </xdr:cNvSpPr>
      </xdr:nvSpPr>
      <xdr:spPr>
        <a:xfrm>
          <a:off x="3705225" y="8810625"/>
          <a:ext cx="1143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vert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7/3/2018</a:t>
          </a:r>
        </a:p>
      </xdr:txBody>
    </xdr:sp>
    <xdr:clientData/>
  </xdr:oneCellAnchor>
  <xdr:oneCellAnchor>
    <xdr:from>
      <xdr:col>8</xdr:col>
      <xdr:colOff>428625</xdr:colOff>
      <xdr:row>54</xdr:row>
      <xdr:rowOff>66675</xdr:rowOff>
    </xdr:from>
    <xdr:ext cx="114300" cy="409575"/>
    <xdr:sp>
      <xdr:nvSpPr>
        <xdr:cNvPr id="88" name="XLabel3"/>
        <xdr:cNvSpPr txBox="1">
          <a:spLocks noChangeArrowheads="1"/>
        </xdr:cNvSpPr>
      </xdr:nvSpPr>
      <xdr:spPr>
        <a:xfrm>
          <a:off x="5305425" y="8810625"/>
          <a:ext cx="1143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vert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7/4/2018</a:t>
          </a:r>
        </a:p>
      </xdr:txBody>
    </xdr:sp>
    <xdr:clientData/>
  </xdr:oneCellAnchor>
  <xdr:oneCellAnchor>
    <xdr:from>
      <xdr:col>11</xdr:col>
      <xdr:colOff>209550</xdr:colOff>
      <xdr:row>54</xdr:row>
      <xdr:rowOff>66675</xdr:rowOff>
    </xdr:from>
    <xdr:ext cx="114300" cy="409575"/>
    <xdr:sp>
      <xdr:nvSpPr>
        <xdr:cNvPr id="89" name="XLabel4"/>
        <xdr:cNvSpPr txBox="1">
          <a:spLocks noChangeArrowheads="1"/>
        </xdr:cNvSpPr>
      </xdr:nvSpPr>
      <xdr:spPr>
        <a:xfrm>
          <a:off x="6915150" y="8810625"/>
          <a:ext cx="1143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vert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7/5/2018</a:t>
          </a:r>
        </a:p>
      </xdr:txBody>
    </xdr:sp>
    <xdr:clientData/>
  </xdr:oneCellAnchor>
  <xdr:oneCellAnchor>
    <xdr:from>
      <xdr:col>13</xdr:col>
      <xdr:colOff>590550</xdr:colOff>
      <xdr:row>54</xdr:row>
      <xdr:rowOff>66675</xdr:rowOff>
    </xdr:from>
    <xdr:ext cx="114300" cy="409575"/>
    <xdr:sp>
      <xdr:nvSpPr>
        <xdr:cNvPr id="90" name="XLabel5"/>
        <xdr:cNvSpPr txBox="1">
          <a:spLocks noChangeArrowheads="1"/>
        </xdr:cNvSpPr>
      </xdr:nvSpPr>
      <xdr:spPr>
        <a:xfrm>
          <a:off x="8515350" y="8810625"/>
          <a:ext cx="1143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vert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7/6/2018</a:t>
          </a:r>
        </a:p>
      </xdr:txBody>
    </xdr:sp>
    <xdr:clientData/>
  </xdr:oneCellAnchor>
  <xdr:oneCellAnchor>
    <xdr:from>
      <xdr:col>16</xdr:col>
      <xdr:colOff>371475</xdr:colOff>
      <xdr:row>54</xdr:row>
      <xdr:rowOff>66675</xdr:rowOff>
    </xdr:from>
    <xdr:ext cx="114300" cy="409575"/>
    <xdr:sp>
      <xdr:nvSpPr>
        <xdr:cNvPr id="91" name="XLabel6"/>
        <xdr:cNvSpPr txBox="1">
          <a:spLocks noChangeArrowheads="1"/>
        </xdr:cNvSpPr>
      </xdr:nvSpPr>
      <xdr:spPr>
        <a:xfrm>
          <a:off x="10125075" y="8810625"/>
          <a:ext cx="1143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vert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7/7/2018</a:t>
          </a:r>
        </a:p>
      </xdr:txBody>
    </xdr:sp>
    <xdr:clientData/>
  </xdr:oneCellAnchor>
  <xdr:oneCellAnchor>
    <xdr:from>
      <xdr:col>19</xdr:col>
      <xdr:colOff>142875</xdr:colOff>
      <xdr:row>54</xdr:row>
      <xdr:rowOff>66675</xdr:rowOff>
    </xdr:from>
    <xdr:ext cx="114300" cy="409575"/>
    <xdr:sp>
      <xdr:nvSpPr>
        <xdr:cNvPr id="92" name="XLabel7"/>
        <xdr:cNvSpPr txBox="1">
          <a:spLocks noChangeArrowheads="1"/>
        </xdr:cNvSpPr>
      </xdr:nvSpPr>
      <xdr:spPr>
        <a:xfrm>
          <a:off x="11725275" y="8810625"/>
          <a:ext cx="1143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vert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7/8/2018</a:t>
          </a:r>
        </a:p>
      </xdr:txBody>
    </xdr:sp>
    <xdr:clientData/>
  </xdr:oneCellAnchor>
  <xdr:oneCellAnchor>
    <xdr:from>
      <xdr:col>21</xdr:col>
      <xdr:colOff>533400</xdr:colOff>
      <xdr:row>54</xdr:row>
      <xdr:rowOff>66675</xdr:rowOff>
    </xdr:from>
    <xdr:ext cx="114300" cy="409575"/>
    <xdr:sp>
      <xdr:nvSpPr>
        <xdr:cNvPr id="93" name="XLabel8"/>
        <xdr:cNvSpPr txBox="1">
          <a:spLocks noChangeArrowheads="1"/>
        </xdr:cNvSpPr>
      </xdr:nvSpPr>
      <xdr:spPr>
        <a:xfrm>
          <a:off x="13335000" y="8810625"/>
          <a:ext cx="1143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vert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7/9/2018</a:t>
          </a:r>
        </a:p>
      </xdr:txBody>
    </xdr:sp>
    <xdr:clientData/>
  </xdr:oneCellAnchor>
  <xdr:oneCellAnchor>
    <xdr:from>
      <xdr:col>24</xdr:col>
      <xdr:colOff>304800</xdr:colOff>
      <xdr:row>54</xdr:row>
      <xdr:rowOff>66675</xdr:rowOff>
    </xdr:from>
    <xdr:ext cx="114300" cy="447675"/>
    <xdr:sp>
      <xdr:nvSpPr>
        <xdr:cNvPr id="94" name="XLabel9"/>
        <xdr:cNvSpPr txBox="1">
          <a:spLocks noChangeArrowheads="1"/>
        </xdr:cNvSpPr>
      </xdr:nvSpPr>
      <xdr:spPr>
        <a:xfrm>
          <a:off x="14935200" y="8810625"/>
          <a:ext cx="1143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vert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7/10/2018</a:t>
          </a:r>
        </a:p>
      </xdr:txBody>
    </xdr:sp>
    <xdr:clientData/>
  </xdr:oneCellAnchor>
  <xdr:oneCellAnchor>
    <xdr:from>
      <xdr:col>27</xdr:col>
      <xdr:colOff>85725</xdr:colOff>
      <xdr:row>54</xdr:row>
      <xdr:rowOff>66675</xdr:rowOff>
    </xdr:from>
    <xdr:ext cx="114300" cy="428625"/>
    <xdr:sp>
      <xdr:nvSpPr>
        <xdr:cNvPr id="95" name="XLabel10"/>
        <xdr:cNvSpPr txBox="1">
          <a:spLocks noChangeArrowheads="1"/>
        </xdr:cNvSpPr>
      </xdr:nvSpPr>
      <xdr:spPr>
        <a:xfrm>
          <a:off x="16544925" y="8810625"/>
          <a:ext cx="1143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vert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7/11/2018</a:t>
          </a:r>
        </a:p>
      </xdr:txBody>
    </xdr:sp>
    <xdr:clientData/>
  </xdr:oneCellAnchor>
  <xdr:oneCellAnchor>
    <xdr:from>
      <xdr:col>29</xdr:col>
      <xdr:colOff>466725</xdr:colOff>
      <xdr:row>54</xdr:row>
      <xdr:rowOff>66675</xdr:rowOff>
    </xdr:from>
    <xdr:ext cx="114300" cy="447675"/>
    <xdr:sp>
      <xdr:nvSpPr>
        <xdr:cNvPr id="96" name="XLabel11"/>
        <xdr:cNvSpPr txBox="1">
          <a:spLocks noChangeArrowheads="1"/>
        </xdr:cNvSpPr>
      </xdr:nvSpPr>
      <xdr:spPr>
        <a:xfrm>
          <a:off x="18145125" y="8810625"/>
          <a:ext cx="1143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vert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7/12/2018</a:t>
          </a:r>
        </a:p>
      </xdr:txBody>
    </xdr:sp>
    <xdr:clientData/>
  </xdr:oneCellAnchor>
  <xdr:oneCellAnchor>
    <xdr:from>
      <xdr:col>32</xdr:col>
      <xdr:colOff>247650</xdr:colOff>
      <xdr:row>54</xdr:row>
      <xdr:rowOff>66675</xdr:rowOff>
    </xdr:from>
    <xdr:ext cx="114300" cy="447675"/>
    <xdr:sp>
      <xdr:nvSpPr>
        <xdr:cNvPr id="97" name="XLabel12"/>
        <xdr:cNvSpPr txBox="1">
          <a:spLocks noChangeArrowheads="1"/>
        </xdr:cNvSpPr>
      </xdr:nvSpPr>
      <xdr:spPr>
        <a:xfrm>
          <a:off x="19754850" y="8810625"/>
          <a:ext cx="1143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vert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7/13/2018</a:t>
          </a:r>
        </a:p>
      </xdr:txBody>
    </xdr:sp>
    <xdr:clientData/>
  </xdr:oneCellAnchor>
  <xdr:oneCellAnchor>
    <xdr:from>
      <xdr:col>35</xdr:col>
      <xdr:colOff>19050</xdr:colOff>
      <xdr:row>54</xdr:row>
      <xdr:rowOff>66675</xdr:rowOff>
    </xdr:from>
    <xdr:ext cx="114300" cy="447675"/>
    <xdr:sp>
      <xdr:nvSpPr>
        <xdr:cNvPr id="98" name="XLabel13"/>
        <xdr:cNvSpPr txBox="1">
          <a:spLocks noChangeArrowheads="1"/>
        </xdr:cNvSpPr>
      </xdr:nvSpPr>
      <xdr:spPr>
        <a:xfrm>
          <a:off x="21355050" y="8810625"/>
          <a:ext cx="1143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vert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7/14/2018</a:t>
          </a:r>
        </a:p>
      </xdr:txBody>
    </xdr:sp>
    <xdr:clientData/>
  </xdr:oneCellAnchor>
  <xdr:oneCellAnchor>
    <xdr:from>
      <xdr:col>37</xdr:col>
      <xdr:colOff>409575</xdr:colOff>
      <xdr:row>54</xdr:row>
      <xdr:rowOff>66675</xdr:rowOff>
    </xdr:from>
    <xdr:ext cx="114300" cy="447675"/>
    <xdr:sp>
      <xdr:nvSpPr>
        <xdr:cNvPr id="99" name="XLabel14"/>
        <xdr:cNvSpPr txBox="1">
          <a:spLocks noChangeArrowheads="1"/>
        </xdr:cNvSpPr>
      </xdr:nvSpPr>
      <xdr:spPr>
        <a:xfrm>
          <a:off x="22964775" y="8810625"/>
          <a:ext cx="1143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vert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7/15/2018</a:t>
          </a:r>
        </a:p>
      </xdr:txBody>
    </xdr:sp>
    <xdr:clientData/>
  </xdr:oneCellAnchor>
  <xdr:oneCellAnchor>
    <xdr:from>
      <xdr:col>40</xdr:col>
      <xdr:colOff>180975</xdr:colOff>
      <xdr:row>54</xdr:row>
      <xdr:rowOff>66675</xdr:rowOff>
    </xdr:from>
    <xdr:ext cx="114300" cy="447675"/>
    <xdr:sp>
      <xdr:nvSpPr>
        <xdr:cNvPr id="100" name="XLabel15"/>
        <xdr:cNvSpPr txBox="1">
          <a:spLocks noChangeArrowheads="1"/>
        </xdr:cNvSpPr>
      </xdr:nvSpPr>
      <xdr:spPr>
        <a:xfrm>
          <a:off x="24564975" y="8810625"/>
          <a:ext cx="1143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vert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7/16/2018</a:t>
          </a:r>
        </a:p>
      </xdr:txBody>
    </xdr:sp>
    <xdr:clientData/>
  </xdr:oneCellAnchor>
  <xdr:oneCellAnchor>
    <xdr:from>
      <xdr:col>41</xdr:col>
      <xdr:colOff>342900</xdr:colOff>
      <xdr:row>54</xdr:row>
      <xdr:rowOff>66675</xdr:rowOff>
    </xdr:from>
    <xdr:ext cx="0" cy="114300"/>
    <xdr:sp>
      <xdr:nvSpPr>
        <xdr:cNvPr id="101" name="XLabel16"/>
        <xdr:cNvSpPr txBox="1">
          <a:spLocks noChangeArrowheads="1"/>
        </xdr:cNvSpPr>
      </xdr:nvSpPr>
      <xdr:spPr>
        <a:xfrm>
          <a:off x="25336500" y="88106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vert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571500</xdr:colOff>
      <xdr:row>54</xdr:row>
      <xdr:rowOff>66675</xdr:rowOff>
    </xdr:from>
    <xdr:ext cx="114300" cy="447675"/>
    <xdr:sp>
      <xdr:nvSpPr>
        <xdr:cNvPr id="102" name="XLabel17"/>
        <xdr:cNvSpPr txBox="1">
          <a:spLocks noChangeArrowheads="1"/>
        </xdr:cNvSpPr>
      </xdr:nvSpPr>
      <xdr:spPr>
        <a:xfrm>
          <a:off x="26174700" y="8810625"/>
          <a:ext cx="1143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vert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7/17/2018</a:t>
          </a:r>
        </a:p>
      </xdr:txBody>
    </xdr:sp>
    <xdr:clientData/>
  </xdr:oneCellAnchor>
  <xdr:oneCellAnchor>
    <xdr:from>
      <xdr:col>45</xdr:col>
      <xdr:colOff>342900</xdr:colOff>
      <xdr:row>54</xdr:row>
      <xdr:rowOff>66675</xdr:rowOff>
    </xdr:from>
    <xdr:ext cx="114300" cy="447675"/>
    <xdr:sp>
      <xdr:nvSpPr>
        <xdr:cNvPr id="103" name="XLabel18"/>
        <xdr:cNvSpPr txBox="1">
          <a:spLocks noChangeArrowheads="1"/>
        </xdr:cNvSpPr>
      </xdr:nvSpPr>
      <xdr:spPr>
        <a:xfrm>
          <a:off x="27774900" y="8810625"/>
          <a:ext cx="1143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vert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7/18/2018</a:t>
          </a:r>
        </a:p>
      </xdr:txBody>
    </xdr:sp>
    <xdr:clientData/>
  </xdr:oneCellAnchor>
  <xdr:oneCellAnchor>
    <xdr:from>
      <xdr:col>48</xdr:col>
      <xdr:colOff>123825</xdr:colOff>
      <xdr:row>54</xdr:row>
      <xdr:rowOff>66675</xdr:rowOff>
    </xdr:from>
    <xdr:ext cx="114300" cy="447675"/>
    <xdr:sp>
      <xdr:nvSpPr>
        <xdr:cNvPr id="104" name="XLabel19"/>
        <xdr:cNvSpPr txBox="1">
          <a:spLocks noChangeArrowheads="1"/>
        </xdr:cNvSpPr>
      </xdr:nvSpPr>
      <xdr:spPr>
        <a:xfrm>
          <a:off x="29384625" y="8810625"/>
          <a:ext cx="1143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vert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7/19/2018</a:t>
          </a:r>
        </a:p>
      </xdr:txBody>
    </xdr:sp>
    <xdr:clientData/>
  </xdr:oneCellAnchor>
  <xdr:oneCellAnchor>
    <xdr:from>
      <xdr:col>50</xdr:col>
      <xdr:colOff>504825</xdr:colOff>
      <xdr:row>54</xdr:row>
      <xdr:rowOff>66675</xdr:rowOff>
    </xdr:from>
    <xdr:ext cx="114300" cy="466725"/>
    <xdr:sp>
      <xdr:nvSpPr>
        <xdr:cNvPr id="105" name="XLabel20"/>
        <xdr:cNvSpPr txBox="1">
          <a:spLocks noChangeArrowheads="1"/>
        </xdr:cNvSpPr>
      </xdr:nvSpPr>
      <xdr:spPr>
        <a:xfrm>
          <a:off x="30984825" y="8810625"/>
          <a:ext cx="1143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vert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7/20/2018</a:t>
          </a:r>
        </a:p>
      </xdr:txBody>
    </xdr:sp>
    <xdr:clientData/>
  </xdr:oneCellAnchor>
  <xdr:oneCellAnchor>
    <xdr:from>
      <xdr:col>53</xdr:col>
      <xdr:colOff>285750</xdr:colOff>
      <xdr:row>54</xdr:row>
      <xdr:rowOff>66675</xdr:rowOff>
    </xdr:from>
    <xdr:ext cx="114300" cy="447675"/>
    <xdr:sp>
      <xdr:nvSpPr>
        <xdr:cNvPr id="106" name="XLabel21"/>
        <xdr:cNvSpPr txBox="1">
          <a:spLocks noChangeArrowheads="1"/>
        </xdr:cNvSpPr>
      </xdr:nvSpPr>
      <xdr:spPr>
        <a:xfrm>
          <a:off x="32594550" y="8810625"/>
          <a:ext cx="1143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vert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7/21/2018</a:t>
          </a:r>
        </a:p>
      </xdr:txBody>
    </xdr:sp>
    <xdr:clientData/>
  </xdr:oneCellAnchor>
  <xdr:oneCellAnchor>
    <xdr:from>
      <xdr:col>56</xdr:col>
      <xdr:colOff>57150</xdr:colOff>
      <xdr:row>54</xdr:row>
      <xdr:rowOff>66675</xdr:rowOff>
    </xdr:from>
    <xdr:ext cx="114300" cy="466725"/>
    <xdr:sp>
      <xdr:nvSpPr>
        <xdr:cNvPr id="107" name="XLabel22"/>
        <xdr:cNvSpPr txBox="1">
          <a:spLocks noChangeArrowheads="1"/>
        </xdr:cNvSpPr>
      </xdr:nvSpPr>
      <xdr:spPr>
        <a:xfrm>
          <a:off x="34194750" y="8810625"/>
          <a:ext cx="1143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vert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7/22/2018</a:t>
          </a:r>
        </a:p>
      </xdr:txBody>
    </xdr:sp>
    <xdr:clientData/>
  </xdr:oneCellAnchor>
  <xdr:oneCellAnchor>
    <xdr:from>
      <xdr:col>58</xdr:col>
      <xdr:colOff>447675</xdr:colOff>
      <xdr:row>54</xdr:row>
      <xdr:rowOff>66675</xdr:rowOff>
    </xdr:from>
    <xdr:ext cx="114300" cy="466725"/>
    <xdr:sp>
      <xdr:nvSpPr>
        <xdr:cNvPr id="108" name="XLabel23"/>
        <xdr:cNvSpPr txBox="1">
          <a:spLocks noChangeArrowheads="1"/>
        </xdr:cNvSpPr>
      </xdr:nvSpPr>
      <xdr:spPr>
        <a:xfrm>
          <a:off x="35804475" y="8810625"/>
          <a:ext cx="1143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vert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7/23/2018</a:t>
          </a:r>
        </a:p>
      </xdr:txBody>
    </xdr:sp>
    <xdr:clientData/>
  </xdr:oneCellAnchor>
  <xdr:oneCellAnchor>
    <xdr:from>
      <xdr:col>61</xdr:col>
      <xdr:colOff>219075</xdr:colOff>
      <xdr:row>54</xdr:row>
      <xdr:rowOff>66675</xdr:rowOff>
    </xdr:from>
    <xdr:ext cx="114300" cy="466725"/>
    <xdr:sp>
      <xdr:nvSpPr>
        <xdr:cNvPr id="109" name="XLabel24"/>
        <xdr:cNvSpPr txBox="1">
          <a:spLocks noChangeArrowheads="1"/>
        </xdr:cNvSpPr>
      </xdr:nvSpPr>
      <xdr:spPr>
        <a:xfrm>
          <a:off x="37404675" y="8810625"/>
          <a:ext cx="1143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vert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7/24/2018</a:t>
          </a:r>
        </a:p>
      </xdr:txBody>
    </xdr:sp>
    <xdr:clientData/>
  </xdr:oneCellAnchor>
  <xdr:oneCellAnchor>
    <xdr:from>
      <xdr:col>64</xdr:col>
      <xdr:colOff>0</xdr:colOff>
      <xdr:row>54</xdr:row>
      <xdr:rowOff>66675</xdr:rowOff>
    </xdr:from>
    <xdr:ext cx="114300" cy="466725"/>
    <xdr:sp>
      <xdr:nvSpPr>
        <xdr:cNvPr id="110" name="XLabel25"/>
        <xdr:cNvSpPr txBox="1">
          <a:spLocks noChangeArrowheads="1"/>
        </xdr:cNvSpPr>
      </xdr:nvSpPr>
      <xdr:spPr>
        <a:xfrm>
          <a:off x="39014400" y="8810625"/>
          <a:ext cx="1143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vert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7/25/2018</a:t>
          </a:r>
        </a:p>
      </xdr:txBody>
    </xdr:sp>
    <xdr:clientData/>
  </xdr:oneCellAnchor>
  <xdr:oneCellAnchor>
    <xdr:from>
      <xdr:col>66</xdr:col>
      <xdr:colOff>381000</xdr:colOff>
      <xdr:row>54</xdr:row>
      <xdr:rowOff>66675</xdr:rowOff>
    </xdr:from>
    <xdr:ext cx="114300" cy="466725"/>
    <xdr:sp>
      <xdr:nvSpPr>
        <xdr:cNvPr id="111" name="XLabel26"/>
        <xdr:cNvSpPr txBox="1">
          <a:spLocks noChangeArrowheads="1"/>
        </xdr:cNvSpPr>
      </xdr:nvSpPr>
      <xdr:spPr>
        <a:xfrm>
          <a:off x="40614600" y="8810625"/>
          <a:ext cx="1143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vert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7/26/2018</a:t>
          </a:r>
        </a:p>
      </xdr:txBody>
    </xdr:sp>
    <xdr:clientData/>
  </xdr:oneCellAnchor>
  <xdr:oneCellAnchor>
    <xdr:from>
      <xdr:col>69</xdr:col>
      <xdr:colOff>161925</xdr:colOff>
      <xdr:row>54</xdr:row>
      <xdr:rowOff>66675</xdr:rowOff>
    </xdr:from>
    <xdr:ext cx="114300" cy="466725"/>
    <xdr:sp>
      <xdr:nvSpPr>
        <xdr:cNvPr id="112" name="XLabel27"/>
        <xdr:cNvSpPr txBox="1">
          <a:spLocks noChangeArrowheads="1"/>
        </xdr:cNvSpPr>
      </xdr:nvSpPr>
      <xdr:spPr>
        <a:xfrm>
          <a:off x="42224325" y="8810625"/>
          <a:ext cx="1143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vert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7/27/2018</a:t>
          </a:r>
        </a:p>
      </xdr:txBody>
    </xdr:sp>
    <xdr:clientData/>
  </xdr:oneCellAnchor>
  <xdr:oneCellAnchor>
    <xdr:from>
      <xdr:col>71</xdr:col>
      <xdr:colOff>542925</xdr:colOff>
      <xdr:row>54</xdr:row>
      <xdr:rowOff>66675</xdr:rowOff>
    </xdr:from>
    <xdr:ext cx="114300" cy="466725"/>
    <xdr:sp>
      <xdr:nvSpPr>
        <xdr:cNvPr id="113" name="XLabel28"/>
        <xdr:cNvSpPr txBox="1">
          <a:spLocks noChangeArrowheads="1"/>
        </xdr:cNvSpPr>
      </xdr:nvSpPr>
      <xdr:spPr>
        <a:xfrm>
          <a:off x="43824525" y="8810625"/>
          <a:ext cx="1143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vert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7/28/2018</a:t>
          </a:r>
        </a:p>
      </xdr:txBody>
    </xdr:sp>
    <xdr:clientData/>
  </xdr:oneCellAnchor>
  <xdr:oneCellAnchor>
    <xdr:from>
      <xdr:col>74</xdr:col>
      <xdr:colOff>323850</xdr:colOff>
      <xdr:row>54</xdr:row>
      <xdr:rowOff>66675</xdr:rowOff>
    </xdr:from>
    <xdr:ext cx="114300" cy="466725"/>
    <xdr:sp>
      <xdr:nvSpPr>
        <xdr:cNvPr id="114" name="XLabel29"/>
        <xdr:cNvSpPr txBox="1">
          <a:spLocks noChangeArrowheads="1"/>
        </xdr:cNvSpPr>
      </xdr:nvSpPr>
      <xdr:spPr>
        <a:xfrm>
          <a:off x="45434250" y="8810625"/>
          <a:ext cx="1143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vert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7/29/2018</a:t>
          </a:r>
        </a:p>
      </xdr:txBody>
    </xdr:sp>
    <xdr:clientData/>
  </xdr:oneCellAnchor>
  <xdr:oneCellAnchor>
    <xdr:from>
      <xdr:col>77</xdr:col>
      <xdr:colOff>95250</xdr:colOff>
      <xdr:row>54</xdr:row>
      <xdr:rowOff>66675</xdr:rowOff>
    </xdr:from>
    <xdr:ext cx="114300" cy="466725"/>
    <xdr:sp>
      <xdr:nvSpPr>
        <xdr:cNvPr id="115" name="XLabel30"/>
        <xdr:cNvSpPr txBox="1">
          <a:spLocks noChangeArrowheads="1"/>
        </xdr:cNvSpPr>
      </xdr:nvSpPr>
      <xdr:spPr>
        <a:xfrm>
          <a:off x="47034450" y="8810625"/>
          <a:ext cx="1143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vert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7/30/2018</a:t>
          </a:r>
        </a:p>
      </xdr:txBody>
    </xdr:sp>
    <xdr:clientData/>
  </xdr:oneCellAnchor>
  <xdr:twoCellAnchor>
    <xdr:from>
      <xdr:col>0</xdr:col>
      <xdr:colOff>495300</xdr:colOff>
      <xdr:row>1</xdr:row>
      <xdr:rowOff>76200</xdr:rowOff>
    </xdr:from>
    <xdr:to>
      <xdr:col>0</xdr:col>
      <xdr:colOff>495300</xdr:colOff>
      <xdr:row>54</xdr:row>
      <xdr:rowOff>28575</xdr:rowOff>
    </xdr:to>
    <xdr:sp>
      <xdr:nvSpPr>
        <xdr:cNvPr id="116" name="Line 67"/>
        <xdr:cNvSpPr>
          <a:spLocks/>
        </xdr:cNvSpPr>
      </xdr:nvSpPr>
      <xdr:spPr>
        <a:xfrm>
          <a:off x="495300" y="238125"/>
          <a:ext cx="0" cy="853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54</xdr:row>
      <xdr:rowOff>28575</xdr:rowOff>
    </xdr:from>
    <xdr:to>
      <xdr:col>79</xdr:col>
      <xdr:colOff>514350</xdr:colOff>
      <xdr:row>54</xdr:row>
      <xdr:rowOff>28575</xdr:rowOff>
    </xdr:to>
    <xdr:sp>
      <xdr:nvSpPr>
        <xdr:cNvPr id="117" name="Line 68"/>
        <xdr:cNvSpPr>
          <a:spLocks/>
        </xdr:cNvSpPr>
      </xdr:nvSpPr>
      <xdr:spPr>
        <a:xfrm>
          <a:off x="495300" y="8772525"/>
          <a:ext cx="4817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1</xdr:row>
      <xdr:rowOff>76200</xdr:rowOff>
    </xdr:from>
    <xdr:to>
      <xdr:col>79</xdr:col>
      <xdr:colOff>514350</xdr:colOff>
      <xdr:row>1</xdr:row>
      <xdr:rowOff>76200</xdr:rowOff>
    </xdr:to>
    <xdr:sp>
      <xdr:nvSpPr>
        <xdr:cNvPr id="118" name="Line 69"/>
        <xdr:cNvSpPr>
          <a:spLocks/>
        </xdr:cNvSpPr>
      </xdr:nvSpPr>
      <xdr:spPr>
        <a:xfrm>
          <a:off x="495300" y="238125"/>
          <a:ext cx="4817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514350</xdr:colOff>
      <xdr:row>1</xdr:row>
      <xdr:rowOff>76200</xdr:rowOff>
    </xdr:from>
    <xdr:to>
      <xdr:col>79</xdr:col>
      <xdr:colOff>514350</xdr:colOff>
      <xdr:row>54</xdr:row>
      <xdr:rowOff>28575</xdr:rowOff>
    </xdr:to>
    <xdr:sp>
      <xdr:nvSpPr>
        <xdr:cNvPr id="119" name="Line 70"/>
        <xdr:cNvSpPr>
          <a:spLocks/>
        </xdr:cNvSpPr>
      </xdr:nvSpPr>
      <xdr:spPr>
        <a:xfrm>
          <a:off x="48672750" y="238125"/>
          <a:ext cx="0" cy="853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1</xdr:row>
      <xdr:rowOff>76200</xdr:rowOff>
    </xdr:from>
    <xdr:to>
      <xdr:col>0</xdr:col>
      <xdr:colOff>523875</xdr:colOff>
      <xdr:row>54</xdr:row>
      <xdr:rowOff>28575</xdr:rowOff>
    </xdr:to>
    <xdr:sp>
      <xdr:nvSpPr>
        <xdr:cNvPr id="120" name="Line 71"/>
        <xdr:cNvSpPr>
          <a:spLocks/>
        </xdr:cNvSpPr>
      </xdr:nvSpPr>
      <xdr:spPr>
        <a:xfrm>
          <a:off x="523875" y="238125"/>
          <a:ext cx="0" cy="8534400"/>
        </a:xfrm>
        <a:prstGeom prst="line">
          <a:avLst/>
        </a:prstGeom>
        <a:noFill/>
        <a:ln w="6350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1</xdr:row>
      <xdr:rowOff>76200</xdr:rowOff>
    </xdr:from>
    <xdr:to>
      <xdr:col>3</xdr:col>
      <xdr:colOff>304800</xdr:colOff>
      <xdr:row>54</xdr:row>
      <xdr:rowOff>28575</xdr:rowOff>
    </xdr:to>
    <xdr:sp>
      <xdr:nvSpPr>
        <xdr:cNvPr id="121" name="Line 72"/>
        <xdr:cNvSpPr>
          <a:spLocks/>
        </xdr:cNvSpPr>
      </xdr:nvSpPr>
      <xdr:spPr>
        <a:xfrm>
          <a:off x="2133600" y="238125"/>
          <a:ext cx="0" cy="8534400"/>
        </a:xfrm>
        <a:prstGeom prst="line">
          <a:avLst/>
        </a:prstGeom>
        <a:noFill/>
        <a:ln w="6350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</xdr:row>
      <xdr:rowOff>76200</xdr:rowOff>
    </xdr:from>
    <xdr:to>
      <xdr:col>6</xdr:col>
      <xdr:colOff>76200</xdr:colOff>
      <xdr:row>54</xdr:row>
      <xdr:rowOff>28575</xdr:rowOff>
    </xdr:to>
    <xdr:sp>
      <xdr:nvSpPr>
        <xdr:cNvPr id="122" name="Line 73"/>
        <xdr:cNvSpPr>
          <a:spLocks/>
        </xdr:cNvSpPr>
      </xdr:nvSpPr>
      <xdr:spPr>
        <a:xfrm>
          <a:off x="3733800" y="238125"/>
          <a:ext cx="0" cy="8534400"/>
        </a:xfrm>
        <a:prstGeom prst="line">
          <a:avLst/>
        </a:prstGeom>
        <a:noFill/>
        <a:ln w="6350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</xdr:row>
      <xdr:rowOff>76200</xdr:rowOff>
    </xdr:from>
    <xdr:to>
      <xdr:col>8</xdr:col>
      <xdr:colOff>466725</xdr:colOff>
      <xdr:row>54</xdr:row>
      <xdr:rowOff>28575</xdr:rowOff>
    </xdr:to>
    <xdr:sp>
      <xdr:nvSpPr>
        <xdr:cNvPr id="123" name="Line 74"/>
        <xdr:cNvSpPr>
          <a:spLocks/>
        </xdr:cNvSpPr>
      </xdr:nvSpPr>
      <xdr:spPr>
        <a:xfrm>
          <a:off x="5343525" y="238125"/>
          <a:ext cx="0" cy="8534400"/>
        </a:xfrm>
        <a:prstGeom prst="line">
          <a:avLst/>
        </a:prstGeom>
        <a:noFill/>
        <a:ln w="6350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1</xdr:row>
      <xdr:rowOff>76200</xdr:rowOff>
    </xdr:from>
    <xdr:to>
      <xdr:col>11</xdr:col>
      <xdr:colOff>238125</xdr:colOff>
      <xdr:row>54</xdr:row>
      <xdr:rowOff>28575</xdr:rowOff>
    </xdr:to>
    <xdr:sp>
      <xdr:nvSpPr>
        <xdr:cNvPr id="124" name="Line 75"/>
        <xdr:cNvSpPr>
          <a:spLocks/>
        </xdr:cNvSpPr>
      </xdr:nvSpPr>
      <xdr:spPr>
        <a:xfrm>
          <a:off x="6943725" y="238125"/>
          <a:ext cx="0" cy="8534400"/>
        </a:xfrm>
        <a:prstGeom prst="line">
          <a:avLst/>
        </a:prstGeom>
        <a:noFill/>
        <a:ln w="6350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1</xdr:row>
      <xdr:rowOff>76200</xdr:rowOff>
    </xdr:from>
    <xdr:to>
      <xdr:col>14</xdr:col>
      <xdr:colOff>19050</xdr:colOff>
      <xdr:row>54</xdr:row>
      <xdr:rowOff>28575</xdr:rowOff>
    </xdr:to>
    <xdr:sp>
      <xdr:nvSpPr>
        <xdr:cNvPr id="125" name="Line 76"/>
        <xdr:cNvSpPr>
          <a:spLocks/>
        </xdr:cNvSpPr>
      </xdr:nvSpPr>
      <xdr:spPr>
        <a:xfrm>
          <a:off x="8553450" y="238125"/>
          <a:ext cx="0" cy="8534400"/>
        </a:xfrm>
        <a:prstGeom prst="line">
          <a:avLst/>
        </a:prstGeom>
        <a:noFill/>
        <a:ln w="6350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400050</xdr:colOff>
      <xdr:row>1</xdr:row>
      <xdr:rowOff>76200</xdr:rowOff>
    </xdr:from>
    <xdr:to>
      <xdr:col>16</xdr:col>
      <xdr:colOff>400050</xdr:colOff>
      <xdr:row>54</xdr:row>
      <xdr:rowOff>28575</xdr:rowOff>
    </xdr:to>
    <xdr:sp>
      <xdr:nvSpPr>
        <xdr:cNvPr id="126" name="Line 77"/>
        <xdr:cNvSpPr>
          <a:spLocks/>
        </xdr:cNvSpPr>
      </xdr:nvSpPr>
      <xdr:spPr>
        <a:xfrm>
          <a:off x="10153650" y="238125"/>
          <a:ext cx="0" cy="8534400"/>
        </a:xfrm>
        <a:prstGeom prst="line">
          <a:avLst/>
        </a:prstGeom>
        <a:noFill/>
        <a:ln w="6350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1</xdr:row>
      <xdr:rowOff>76200</xdr:rowOff>
    </xdr:from>
    <xdr:to>
      <xdr:col>19</xdr:col>
      <xdr:colOff>180975</xdr:colOff>
      <xdr:row>54</xdr:row>
      <xdr:rowOff>28575</xdr:rowOff>
    </xdr:to>
    <xdr:sp>
      <xdr:nvSpPr>
        <xdr:cNvPr id="127" name="Line 78"/>
        <xdr:cNvSpPr>
          <a:spLocks/>
        </xdr:cNvSpPr>
      </xdr:nvSpPr>
      <xdr:spPr>
        <a:xfrm>
          <a:off x="11763375" y="238125"/>
          <a:ext cx="0" cy="8534400"/>
        </a:xfrm>
        <a:prstGeom prst="line">
          <a:avLst/>
        </a:prstGeom>
        <a:noFill/>
        <a:ln w="6350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561975</xdr:colOff>
      <xdr:row>1</xdr:row>
      <xdr:rowOff>76200</xdr:rowOff>
    </xdr:from>
    <xdr:to>
      <xdr:col>21</xdr:col>
      <xdr:colOff>561975</xdr:colOff>
      <xdr:row>54</xdr:row>
      <xdr:rowOff>28575</xdr:rowOff>
    </xdr:to>
    <xdr:sp>
      <xdr:nvSpPr>
        <xdr:cNvPr id="128" name="Line 79"/>
        <xdr:cNvSpPr>
          <a:spLocks/>
        </xdr:cNvSpPr>
      </xdr:nvSpPr>
      <xdr:spPr>
        <a:xfrm>
          <a:off x="13363575" y="238125"/>
          <a:ext cx="0" cy="8534400"/>
        </a:xfrm>
        <a:prstGeom prst="line">
          <a:avLst/>
        </a:prstGeom>
        <a:noFill/>
        <a:ln w="6350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342900</xdr:colOff>
      <xdr:row>1</xdr:row>
      <xdr:rowOff>76200</xdr:rowOff>
    </xdr:from>
    <xdr:to>
      <xdr:col>24</xdr:col>
      <xdr:colOff>342900</xdr:colOff>
      <xdr:row>54</xdr:row>
      <xdr:rowOff>28575</xdr:rowOff>
    </xdr:to>
    <xdr:sp>
      <xdr:nvSpPr>
        <xdr:cNvPr id="129" name="Line 80"/>
        <xdr:cNvSpPr>
          <a:spLocks/>
        </xdr:cNvSpPr>
      </xdr:nvSpPr>
      <xdr:spPr>
        <a:xfrm>
          <a:off x="14973300" y="238125"/>
          <a:ext cx="0" cy="8534400"/>
        </a:xfrm>
        <a:prstGeom prst="line">
          <a:avLst/>
        </a:prstGeom>
        <a:noFill/>
        <a:ln w="6350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114300</xdr:colOff>
      <xdr:row>1</xdr:row>
      <xdr:rowOff>76200</xdr:rowOff>
    </xdr:from>
    <xdr:to>
      <xdr:col>27</xdr:col>
      <xdr:colOff>114300</xdr:colOff>
      <xdr:row>54</xdr:row>
      <xdr:rowOff>28575</xdr:rowOff>
    </xdr:to>
    <xdr:sp>
      <xdr:nvSpPr>
        <xdr:cNvPr id="130" name="Line 81"/>
        <xdr:cNvSpPr>
          <a:spLocks/>
        </xdr:cNvSpPr>
      </xdr:nvSpPr>
      <xdr:spPr>
        <a:xfrm>
          <a:off x="16573500" y="238125"/>
          <a:ext cx="0" cy="8534400"/>
        </a:xfrm>
        <a:prstGeom prst="line">
          <a:avLst/>
        </a:prstGeom>
        <a:noFill/>
        <a:ln w="6350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504825</xdr:colOff>
      <xdr:row>1</xdr:row>
      <xdr:rowOff>76200</xdr:rowOff>
    </xdr:from>
    <xdr:to>
      <xdr:col>29</xdr:col>
      <xdr:colOff>504825</xdr:colOff>
      <xdr:row>54</xdr:row>
      <xdr:rowOff>28575</xdr:rowOff>
    </xdr:to>
    <xdr:sp>
      <xdr:nvSpPr>
        <xdr:cNvPr id="131" name="Line 82"/>
        <xdr:cNvSpPr>
          <a:spLocks/>
        </xdr:cNvSpPr>
      </xdr:nvSpPr>
      <xdr:spPr>
        <a:xfrm>
          <a:off x="18183225" y="238125"/>
          <a:ext cx="0" cy="8534400"/>
        </a:xfrm>
        <a:prstGeom prst="line">
          <a:avLst/>
        </a:prstGeom>
        <a:noFill/>
        <a:ln w="6350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276225</xdr:colOff>
      <xdr:row>1</xdr:row>
      <xdr:rowOff>76200</xdr:rowOff>
    </xdr:from>
    <xdr:to>
      <xdr:col>32</xdr:col>
      <xdr:colOff>276225</xdr:colOff>
      <xdr:row>54</xdr:row>
      <xdr:rowOff>28575</xdr:rowOff>
    </xdr:to>
    <xdr:sp>
      <xdr:nvSpPr>
        <xdr:cNvPr id="132" name="Line 83"/>
        <xdr:cNvSpPr>
          <a:spLocks/>
        </xdr:cNvSpPr>
      </xdr:nvSpPr>
      <xdr:spPr>
        <a:xfrm>
          <a:off x="19783425" y="238125"/>
          <a:ext cx="0" cy="8534400"/>
        </a:xfrm>
        <a:prstGeom prst="line">
          <a:avLst/>
        </a:prstGeom>
        <a:noFill/>
        <a:ln w="6350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57150</xdr:colOff>
      <xdr:row>1</xdr:row>
      <xdr:rowOff>76200</xdr:rowOff>
    </xdr:from>
    <xdr:to>
      <xdr:col>35</xdr:col>
      <xdr:colOff>57150</xdr:colOff>
      <xdr:row>54</xdr:row>
      <xdr:rowOff>28575</xdr:rowOff>
    </xdr:to>
    <xdr:sp>
      <xdr:nvSpPr>
        <xdr:cNvPr id="133" name="Line 84"/>
        <xdr:cNvSpPr>
          <a:spLocks/>
        </xdr:cNvSpPr>
      </xdr:nvSpPr>
      <xdr:spPr>
        <a:xfrm>
          <a:off x="21393150" y="238125"/>
          <a:ext cx="0" cy="8534400"/>
        </a:xfrm>
        <a:prstGeom prst="line">
          <a:avLst/>
        </a:prstGeom>
        <a:noFill/>
        <a:ln w="6350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438150</xdr:colOff>
      <xdr:row>1</xdr:row>
      <xdr:rowOff>76200</xdr:rowOff>
    </xdr:from>
    <xdr:to>
      <xdr:col>37</xdr:col>
      <xdr:colOff>438150</xdr:colOff>
      <xdr:row>54</xdr:row>
      <xdr:rowOff>28575</xdr:rowOff>
    </xdr:to>
    <xdr:sp>
      <xdr:nvSpPr>
        <xdr:cNvPr id="134" name="Line 85"/>
        <xdr:cNvSpPr>
          <a:spLocks/>
        </xdr:cNvSpPr>
      </xdr:nvSpPr>
      <xdr:spPr>
        <a:xfrm>
          <a:off x="22993350" y="238125"/>
          <a:ext cx="0" cy="8534400"/>
        </a:xfrm>
        <a:prstGeom prst="line">
          <a:avLst/>
        </a:prstGeom>
        <a:noFill/>
        <a:ln w="6350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219075</xdr:colOff>
      <xdr:row>1</xdr:row>
      <xdr:rowOff>76200</xdr:rowOff>
    </xdr:from>
    <xdr:to>
      <xdr:col>40</xdr:col>
      <xdr:colOff>219075</xdr:colOff>
      <xdr:row>54</xdr:row>
      <xdr:rowOff>28575</xdr:rowOff>
    </xdr:to>
    <xdr:sp>
      <xdr:nvSpPr>
        <xdr:cNvPr id="135" name="Line 86"/>
        <xdr:cNvSpPr>
          <a:spLocks/>
        </xdr:cNvSpPr>
      </xdr:nvSpPr>
      <xdr:spPr>
        <a:xfrm>
          <a:off x="24603075" y="238125"/>
          <a:ext cx="0" cy="8534400"/>
        </a:xfrm>
        <a:prstGeom prst="line">
          <a:avLst/>
        </a:prstGeom>
        <a:noFill/>
        <a:ln w="6350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409575</xdr:colOff>
      <xdr:row>1</xdr:row>
      <xdr:rowOff>76200</xdr:rowOff>
    </xdr:from>
    <xdr:to>
      <xdr:col>41</xdr:col>
      <xdr:colOff>409575</xdr:colOff>
      <xdr:row>54</xdr:row>
      <xdr:rowOff>28575</xdr:rowOff>
    </xdr:to>
    <xdr:sp>
      <xdr:nvSpPr>
        <xdr:cNvPr id="136" name="Line 87"/>
        <xdr:cNvSpPr>
          <a:spLocks/>
        </xdr:cNvSpPr>
      </xdr:nvSpPr>
      <xdr:spPr>
        <a:xfrm>
          <a:off x="25403175" y="238125"/>
          <a:ext cx="0" cy="8534400"/>
        </a:xfrm>
        <a:prstGeom prst="line">
          <a:avLst/>
        </a:prstGeom>
        <a:noFill/>
        <a:ln w="6350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600075</xdr:colOff>
      <xdr:row>1</xdr:row>
      <xdr:rowOff>76200</xdr:rowOff>
    </xdr:from>
    <xdr:to>
      <xdr:col>42</xdr:col>
      <xdr:colOff>600075</xdr:colOff>
      <xdr:row>54</xdr:row>
      <xdr:rowOff>28575</xdr:rowOff>
    </xdr:to>
    <xdr:sp>
      <xdr:nvSpPr>
        <xdr:cNvPr id="137" name="Line 88"/>
        <xdr:cNvSpPr>
          <a:spLocks/>
        </xdr:cNvSpPr>
      </xdr:nvSpPr>
      <xdr:spPr>
        <a:xfrm>
          <a:off x="26203275" y="238125"/>
          <a:ext cx="0" cy="8534400"/>
        </a:xfrm>
        <a:prstGeom prst="line">
          <a:avLst/>
        </a:prstGeom>
        <a:noFill/>
        <a:ln w="6350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381000</xdr:colOff>
      <xdr:row>1</xdr:row>
      <xdr:rowOff>76200</xdr:rowOff>
    </xdr:from>
    <xdr:to>
      <xdr:col>45</xdr:col>
      <xdr:colOff>381000</xdr:colOff>
      <xdr:row>54</xdr:row>
      <xdr:rowOff>28575</xdr:rowOff>
    </xdr:to>
    <xdr:sp>
      <xdr:nvSpPr>
        <xdr:cNvPr id="138" name="Line 89"/>
        <xdr:cNvSpPr>
          <a:spLocks/>
        </xdr:cNvSpPr>
      </xdr:nvSpPr>
      <xdr:spPr>
        <a:xfrm>
          <a:off x="27813000" y="238125"/>
          <a:ext cx="0" cy="8534400"/>
        </a:xfrm>
        <a:prstGeom prst="line">
          <a:avLst/>
        </a:prstGeom>
        <a:noFill/>
        <a:ln w="6350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152400</xdr:colOff>
      <xdr:row>1</xdr:row>
      <xdr:rowOff>76200</xdr:rowOff>
    </xdr:from>
    <xdr:to>
      <xdr:col>48</xdr:col>
      <xdr:colOff>152400</xdr:colOff>
      <xdr:row>54</xdr:row>
      <xdr:rowOff>28575</xdr:rowOff>
    </xdr:to>
    <xdr:sp>
      <xdr:nvSpPr>
        <xdr:cNvPr id="139" name="Line 90"/>
        <xdr:cNvSpPr>
          <a:spLocks/>
        </xdr:cNvSpPr>
      </xdr:nvSpPr>
      <xdr:spPr>
        <a:xfrm>
          <a:off x="29413200" y="238125"/>
          <a:ext cx="0" cy="8534400"/>
        </a:xfrm>
        <a:prstGeom prst="line">
          <a:avLst/>
        </a:prstGeom>
        <a:noFill/>
        <a:ln w="6350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542925</xdr:colOff>
      <xdr:row>1</xdr:row>
      <xdr:rowOff>76200</xdr:rowOff>
    </xdr:from>
    <xdr:to>
      <xdr:col>50</xdr:col>
      <xdr:colOff>542925</xdr:colOff>
      <xdr:row>54</xdr:row>
      <xdr:rowOff>28575</xdr:rowOff>
    </xdr:to>
    <xdr:sp>
      <xdr:nvSpPr>
        <xdr:cNvPr id="140" name="Line 91"/>
        <xdr:cNvSpPr>
          <a:spLocks/>
        </xdr:cNvSpPr>
      </xdr:nvSpPr>
      <xdr:spPr>
        <a:xfrm>
          <a:off x="31022925" y="238125"/>
          <a:ext cx="0" cy="8534400"/>
        </a:xfrm>
        <a:prstGeom prst="line">
          <a:avLst/>
        </a:prstGeom>
        <a:noFill/>
        <a:ln w="6350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314325</xdr:colOff>
      <xdr:row>1</xdr:row>
      <xdr:rowOff>76200</xdr:rowOff>
    </xdr:from>
    <xdr:to>
      <xdr:col>53</xdr:col>
      <xdr:colOff>314325</xdr:colOff>
      <xdr:row>54</xdr:row>
      <xdr:rowOff>28575</xdr:rowOff>
    </xdr:to>
    <xdr:sp>
      <xdr:nvSpPr>
        <xdr:cNvPr id="141" name="Line 92"/>
        <xdr:cNvSpPr>
          <a:spLocks/>
        </xdr:cNvSpPr>
      </xdr:nvSpPr>
      <xdr:spPr>
        <a:xfrm>
          <a:off x="32623125" y="238125"/>
          <a:ext cx="0" cy="8534400"/>
        </a:xfrm>
        <a:prstGeom prst="line">
          <a:avLst/>
        </a:prstGeom>
        <a:noFill/>
        <a:ln w="6350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95250</xdr:colOff>
      <xdr:row>1</xdr:row>
      <xdr:rowOff>76200</xdr:rowOff>
    </xdr:from>
    <xdr:to>
      <xdr:col>56</xdr:col>
      <xdr:colOff>95250</xdr:colOff>
      <xdr:row>54</xdr:row>
      <xdr:rowOff>28575</xdr:rowOff>
    </xdr:to>
    <xdr:sp>
      <xdr:nvSpPr>
        <xdr:cNvPr id="142" name="Line 93"/>
        <xdr:cNvSpPr>
          <a:spLocks/>
        </xdr:cNvSpPr>
      </xdr:nvSpPr>
      <xdr:spPr>
        <a:xfrm>
          <a:off x="34232850" y="238125"/>
          <a:ext cx="0" cy="8534400"/>
        </a:xfrm>
        <a:prstGeom prst="line">
          <a:avLst/>
        </a:prstGeom>
        <a:noFill/>
        <a:ln w="6350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476250</xdr:colOff>
      <xdr:row>1</xdr:row>
      <xdr:rowOff>76200</xdr:rowOff>
    </xdr:from>
    <xdr:to>
      <xdr:col>58</xdr:col>
      <xdr:colOff>476250</xdr:colOff>
      <xdr:row>54</xdr:row>
      <xdr:rowOff>28575</xdr:rowOff>
    </xdr:to>
    <xdr:sp>
      <xdr:nvSpPr>
        <xdr:cNvPr id="143" name="Line 94"/>
        <xdr:cNvSpPr>
          <a:spLocks/>
        </xdr:cNvSpPr>
      </xdr:nvSpPr>
      <xdr:spPr>
        <a:xfrm>
          <a:off x="35833050" y="238125"/>
          <a:ext cx="0" cy="8534400"/>
        </a:xfrm>
        <a:prstGeom prst="line">
          <a:avLst/>
        </a:prstGeom>
        <a:noFill/>
        <a:ln w="6350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257175</xdr:colOff>
      <xdr:row>1</xdr:row>
      <xdr:rowOff>76200</xdr:rowOff>
    </xdr:from>
    <xdr:to>
      <xdr:col>61</xdr:col>
      <xdr:colOff>257175</xdr:colOff>
      <xdr:row>54</xdr:row>
      <xdr:rowOff>28575</xdr:rowOff>
    </xdr:to>
    <xdr:sp>
      <xdr:nvSpPr>
        <xdr:cNvPr id="144" name="Line 95"/>
        <xdr:cNvSpPr>
          <a:spLocks/>
        </xdr:cNvSpPr>
      </xdr:nvSpPr>
      <xdr:spPr>
        <a:xfrm>
          <a:off x="37442775" y="238125"/>
          <a:ext cx="0" cy="8534400"/>
        </a:xfrm>
        <a:prstGeom prst="line">
          <a:avLst/>
        </a:prstGeom>
        <a:noFill/>
        <a:ln w="6350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28575</xdr:colOff>
      <xdr:row>1</xdr:row>
      <xdr:rowOff>76200</xdr:rowOff>
    </xdr:from>
    <xdr:to>
      <xdr:col>64</xdr:col>
      <xdr:colOff>28575</xdr:colOff>
      <xdr:row>54</xdr:row>
      <xdr:rowOff>28575</xdr:rowOff>
    </xdr:to>
    <xdr:sp>
      <xdr:nvSpPr>
        <xdr:cNvPr id="145" name="Line 96"/>
        <xdr:cNvSpPr>
          <a:spLocks/>
        </xdr:cNvSpPr>
      </xdr:nvSpPr>
      <xdr:spPr>
        <a:xfrm>
          <a:off x="39042975" y="238125"/>
          <a:ext cx="0" cy="8534400"/>
        </a:xfrm>
        <a:prstGeom prst="line">
          <a:avLst/>
        </a:prstGeom>
        <a:noFill/>
        <a:ln w="6350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419100</xdr:colOff>
      <xdr:row>1</xdr:row>
      <xdr:rowOff>76200</xdr:rowOff>
    </xdr:from>
    <xdr:to>
      <xdr:col>66</xdr:col>
      <xdr:colOff>419100</xdr:colOff>
      <xdr:row>54</xdr:row>
      <xdr:rowOff>28575</xdr:rowOff>
    </xdr:to>
    <xdr:sp>
      <xdr:nvSpPr>
        <xdr:cNvPr id="146" name="Line 97"/>
        <xdr:cNvSpPr>
          <a:spLocks/>
        </xdr:cNvSpPr>
      </xdr:nvSpPr>
      <xdr:spPr>
        <a:xfrm>
          <a:off x="40652700" y="238125"/>
          <a:ext cx="0" cy="8534400"/>
        </a:xfrm>
        <a:prstGeom prst="line">
          <a:avLst/>
        </a:prstGeom>
        <a:noFill/>
        <a:ln w="6350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190500</xdr:colOff>
      <xdr:row>1</xdr:row>
      <xdr:rowOff>76200</xdr:rowOff>
    </xdr:from>
    <xdr:to>
      <xdr:col>69</xdr:col>
      <xdr:colOff>190500</xdr:colOff>
      <xdr:row>54</xdr:row>
      <xdr:rowOff>28575</xdr:rowOff>
    </xdr:to>
    <xdr:sp>
      <xdr:nvSpPr>
        <xdr:cNvPr id="147" name="Line 98"/>
        <xdr:cNvSpPr>
          <a:spLocks/>
        </xdr:cNvSpPr>
      </xdr:nvSpPr>
      <xdr:spPr>
        <a:xfrm>
          <a:off x="42252900" y="238125"/>
          <a:ext cx="0" cy="8534400"/>
        </a:xfrm>
        <a:prstGeom prst="line">
          <a:avLst/>
        </a:prstGeom>
        <a:noFill/>
        <a:ln w="6350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581025</xdr:colOff>
      <xdr:row>1</xdr:row>
      <xdr:rowOff>76200</xdr:rowOff>
    </xdr:from>
    <xdr:to>
      <xdr:col>71</xdr:col>
      <xdr:colOff>581025</xdr:colOff>
      <xdr:row>54</xdr:row>
      <xdr:rowOff>28575</xdr:rowOff>
    </xdr:to>
    <xdr:sp>
      <xdr:nvSpPr>
        <xdr:cNvPr id="148" name="Line 99"/>
        <xdr:cNvSpPr>
          <a:spLocks/>
        </xdr:cNvSpPr>
      </xdr:nvSpPr>
      <xdr:spPr>
        <a:xfrm>
          <a:off x="43862625" y="238125"/>
          <a:ext cx="0" cy="8534400"/>
        </a:xfrm>
        <a:prstGeom prst="line">
          <a:avLst/>
        </a:prstGeom>
        <a:noFill/>
        <a:ln w="6350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352425</xdr:colOff>
      <xdr:row>1</xdr:row>
      <xdr:rowOff>76200</xdr:rowOff>
    </xdr:from>
    <xdr:to>
      <xdr:col>74</xdr:col>
      <xdr:colOff>352425</xdr:colOff>
      <xdr:row>54</xdr:row>
      <xdr:rowOff>28575</xdr:rowOff>
    </xdr:to>
    <xdr:sp>
      <xdr:nvSpPr>
        <xdr:cNvPr id="149" name="Line 100"/>
        <xdr:cNvSpPr>
          <a:spLocks/>
        </xdr:cNvSpPr>
      </xdr:nvSpPr>
      <xdr:spPr>
        <a:xfrm>
          <a:off x="45462825" y="238125"/>
          <a:ext cx="0" cy="8534400"/>
        </a:xfrm>
        <a:prstGeom prst="line">
          <a:avLst/>
        </a:prstGeom>
        <a:noFill/>
        <a:ln w="6350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133350</xdr:colOff>
      <xdr:row>1</xdr:row>
      <xdr:rowOff>76200</xdr:rowOff>
    </xdr:from>
    <xdr:to>
      <xdr:col>77</xdr:col>
      <xdr:colOff>133350</xdr:colOff>
      <xdr:row>54</xdr:row>
      <xdr:rowOff>28575</xdr:rowOff>
    </xdr:to>
    <xdr:sp>
      <xdr:nvSpPr>
        <xdr:cNvPr id="150" name="Line 101"/>
        <xdr:cNvSpPr>
          <a:spLocks/>
        </xdr:cNvSpPr>
      </xdr:nvSpPr>
      <xdr:spPr>
        <a:xfrm>
          <a:off x="47072550" y="238125"/>
          <a:ext cx="0" cy="8534400"/>
        </a:xfrm>
        <a:prstGeom prst="line">
          <a:avLst/>
        </a:prstGeom>
        <a:noFill/>
        <a:ln w="6350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57150</xdr:rowOff>
    </xdr:from>
    <xdr:to>
      <xdr:col>79</xdr:col>
      <xdr:colOff>514350</xdr:colOff>
      <xdr:row>2</xdr:row>
      <xdr:rowOff>57150</xdr:rowOff>
    </xdr:to>
    <xdr:sp>
      <xdr:nvSpPr>
        <xdr:cNvPr id="151" name="Line 102"/>
        <xdr:cNvSpPr>
          <a:spLocks/>
        </xdr:cNvSpPr>
      </xdr:nvSpPr>
      <xdr:spPr>
        <a:xfrm>
          <a:off x="495300" y="381000"/>
          <a:ext cx="48177450" cy="0"/>
        </a:xfrm>
        <a:prstGeom prst="line">
          <a:avLst/>
        </a:prstGeom>
        <a:noFill/>
        <a:ln w="6350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6</xdr:row>
      <xdr:rowOff>95250</xdr:rowOff>
    </xdr:from>
    <xdr:to>
      <xdr:col>79</xdr:col>
      <xdr:colOff>514350</xdr:colOff>
      <xdr:row>6</xdr:row>
      <xdr:rowOff>95250</xdr:rowOff>
    </xdr:to>
    <xdr:sp>
      <xdr:nvSpPr>
        <xdr:cNvPr id="152" name="Line 103"/>
        <xdr:cNvSpPr>
          <a:spLocks/>
        </xdr:cNvSpPr>
      </xdr:nvSpPr>
      <xdr:spPr>
        <a:xfrm>
          <a:off x="495300" y="1066800"/>
          <a:ext cx="48177450" cy="0"/>
        </a:xfrm>
        <a:prstGeom prst="line">
          <a:avLst/>
        </a:prstGeom>
        <a:noFill/>
        <a:ln w="6350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12</xdr:row>
      <xdr:rowOff>152400</xdr:rowOff>
    </xdr:from>
    <xdr:to>
      <xdr:col>79</xdr:col>
      <xdr:colOff>514350</xdr:colOff>
      <xdr:row>12</xdr:row>
      <xdr:rowOff>152400</xdr:rowOff>
    </xdr:to>
    <xdr:sp>
      <xdr:nvSpPr>
        <xdr:cNvPr id="153" name="Line 104"/>
        <xdr:cNvSpPr>
          <a:spLocks/>
        </xdr:cNvSpPr>
      </xdr:nvSpPr>
      <xdr:spPr>
        <a:xfrm>
          <a:off x="495300" y="2095500"/>
          <a:ext cx="48177450" cy="0"/>
        </a:xfrm>
        <a:prstGeom prst="line">
          <a:avLst/>
        </a:prstGeom>
        <a:noFill/>
        <a:ln w="6350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19</xdr:row>
      <xdr:rowOff>19050</xdr:rowOff>
    </xdr:from>
    <xdr:to>
      <xdr:col>79</xdr:col>
      <xdr:colOff>514350</xdr:colOff>
      <xdr:row>19</xdr:row>
      <xdr:rowOff>19050</xdr:rowOff>
    </xdr:to>
    <xdr:sp>
      <xdr:nvSpPr>
        <xdr:cNvPr id="154" name="Line 105"/>
        <xdr:cNvSpPr>
          <a:spLocks/>
        </xdr:cNvSpPr>
      </xdr:nvSpPr>
      <xdr:spPr>
        <a:xfrm>
          <a:off x="495300" y="3095625"/>
          <a:ext cx="48177450" cy="0"/>
        </a:xfrm>
        <a:prstGeom prst="line">
          <a:avLst/>
        </a:prstGeom>
        <a:noFill/>
        <a:ln w="6350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22</xdr:row>
      <xdr:rowOff>28575</xdr:rowOff>
    </xdr:from>
    <xdr:to>
      <xdr:col>79</xdr:col>
      <xdr:colOff>514350</xdr:colOff>
      <xdr:row>22</xdr:row>
      <xdr:rowOff>28575</xdr:rowOff>
    </xdr:to>
    <xdr:sp>
      <xdr:nvSpPr>
        <xdr:cNvPr id="155" name="Line 106"/>
        <xdr:cNvSpPr>
          <a:spLocks/>
        </xdr:cNvSpPr>
      </xdr:nvSpPr>
      <xdr:spPr>
        <a:xfrm>
          <a:off x="495300" y="3590925"/>
          <a:ext cx="48177450" cy="0"/>
        </a:xfrm>
        <a:prstGeom prst="line">
          <a:avLst/>
        </a:prstGeom>
        <a:noFill/>
        <a:ln w="6350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30</xdr:row>
      <xdr:rowOff>19050</xdr:rowOff>
    </xdr:from>
    <xdr:to>
      <xdr:col>79</xdr:col>
      <xdr:colOff>514350</xdr:colOff>
      <xdr:row>30</xdr:row>
      <xdr:rowOff>19050</xdr:rowOff>
    </xdr:to>
    <xdr:sp>
      <xdr:nvSpPr>
        <xdr:cNvPr id="156" name="Line 107"/>
        <xdr:cNvSpPr>
          <a:spLocks/>
        </xdr:cNvSpPr>
      </xdr:nvSpPr>
      <xdr:spPr>
        <a:xfrm>
          <a:off x="495300" y="4876800"/>
          <a:ext cx="48177450" cy="0"/>
        </a:xfrm>
        <a:prstGeom prst="line">
          <a:avLst/>
        </a:prstGeom>
        <a:noFill/>
        <a:ln w="6350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36</xdr:row>
      <xdr:rowOff>95250</xdr:rowOff>
    </xdr:from>
    <xdr:to>
      <xdr:col>79</xdr:col>
      <xdr:colOff>514350</xdr:colOff>
      <xdr:row>36</xdr:row>
      <xdr:rowOff>95250</xdr:rowOff>
    </xdr:to>
    <xdr:sp>
      <xdr:nvSpPr>
        <xdr:cNvPr id="157" name="Line 108"/>
        <xdr:cNvSpPr>
          <a:spLocks/>
        </xdr:cNvSpPr>
      </xdr:nvSpPr>
      <xdr:spPr>
        <a:xfrm>
          <a:off x="495300" y="5924550"/>
          <a:ext cx="48177450" cy="0"/>
        </a:xfrm>
        <a:prstGeom prst="line">
          <a:avLst/>
        </a:prstGeom>
        <a:noFill/>
        <a:ln w="6350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51</xdr:row>
      <xdr:rowOff>19050</xdr:rowOff>
    </xdr:from>
    <xdr:to>
      <xdr:col>79</xdr:col>
      <xdr:colOff>514350</xdr:colOff>
      <xdr:row>51</xdr:row>
      <xdr:rowOff>19050</xdr:rowOff>
    </xdr:to>
    <xdr:sp>
      <xdr:nvSpPr>
        <xdr:cNvPr id="158" name="Line 109"/>
        <xdr:cNvSpPr>
          <a:spLocks/>
        </xdr:cNvSpPr>
      </xdr:nvSpPr>
      <xdr:spPr>
        <a:xfrm>
          <a:off x="495300" y="8277225"/>
          <a:ext cx="48177450" cy="0"/>
        </a:xfrm>
        <a:prstGeom prst="line">
          <a:avLst/>
        </a:prstGeom>
        <a:noFill/>
        <a:ln w="6350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40</xdr:col>
      <xdr:colOff>38100</xdr:colOff>
      <xdr:row>57</xdr:row>
      <xdr:rowOff>85725</xdr:rowOff>
    </xdr:from>
    <xdr:ext cx="323850" cy="152400"/>
    <xdr:sp>
      <xdr:nvSpPr>
        <xdr:cNvPr id="159" name="XAxisTitle"/>
        <xdr:cNvSpPr txBox="1">
          <a:spLocks noChangeArrowheads="1"/>
        </xdr:cNvSpPr>
      </xdr:nvSpPr>
      <xdr:spPr>
        <a:xfrm>
          <a:off x="24422100" y="9315450"/>
          <a:ext cx="3238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1" i="0" u="sng" baseline="0">
              <a:latin typeface="Arial"/>
              <a:ea typeface="Arial"/>
              <a:cs typeface="Arial"/>
            </a:rPr>
            <a:t>Time</a:t>
          </a:r>
        </a:p>
      </xdr:txBody>
    </xdr:sp>
    <xdr:clientData/>
  </xdr:oneCellAnchor>
  <xdr:oneCellAnchor>
    <xdr:from>
      <xdr:col>0</xdr:col>
      <xdr:colOff>523875</xdr:colOff>
      <xdr:row>36</xdr:row>
      <xdr:rowOff>95250</xdr:rowOff>
    </xdr:from>
    <xdr:ext cx="676275" cy="161925"/>
    <xdr:sp>
      <xdr:nvSpPr>
        <xdr:cNvPr id="160" name="PlotMass06"/>
        <xdr:cNvSpPr txBox="1">
          <a:spLocks noChangeArrowheads="1"/>
        </xdr:cNvSpPr>
      </xdr:nvSpPr>
      <xdr:spPr>
        <a:xfrm>
          <a:off x="523875" y="5924550"/>
          <a:ext cx="6762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2847464</a:t>
          </a:r>
        </a:p>
      </xdr:txBody>
    </xdr:sp>
    <xdr:clientData/>
  </xdr:oneCellAnchor>
  <xdr:twoCellAnchor>
    <xdr:from>
      <xdr:col>0</xdr:col>
      <xdr:colOff>523875</xdr:colOff>
      <xdr:row>37</xdr:row>
      <xdr:rowOff>114300</xdr:rowOff>
    </xdr:from>
    <xdr:to>
      <xdr:col>3</xdr:col>
      <xdr:colOff>85725</xdr:colOff>
      <xdr:row>37</xdr:row>
      <xdr:rowOff>123825</xdr:rowOff>
    </xdr:to>
    <xdr:sp>
      <xdr:nvSpPr>
        <xdr:cNvPr id="161" name="Rectangle 112"/>
        <xdr:cNvSpPr>
          <a:spLocks/>
        </xdr:cNvSpPr>
      </xdr:nvSpPr>
      <xdr:spPr>
        <a:xfrm>
          <a:off x="523875" y="6105525"/>
          <a:ext cx="1390650" cy="9525"/>
        </a:xfrm>
        <a:prstGeom prst="rect">
          <a:avLst/>
        </a:prstGeom>
        <a:solidFill>
          <a:srgbClr val="BFB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37</xdr:row>
      <xdr:rowOff>123825</xdr:rowOff>
    </xdr:from>
    <xdr:to>
      <xdr:col>3</xdr:col>
      <xdr:colOff>85725</xdr:colOff>
      <xdr:row>37</xdr:row>
      <xdr:rowOff>133350</xdr:rowOff>
    </xdr:to>
    <xdr:sp>
      <xdr:nvSpPr>
        <xdr:cNvPr id="162" name="Rectangle 113"/>
        <xdr:cNvSpPr>
          <a:spLocks/>
        </xdr:cNvSpPr>
      </xdr:nvSpPr>
      <xdr:spPr>
        <a:xfrm>
          <a:off x="523875" y="6115050"/>
          <a:ext cx="1390650" cy="9525"/>
        </a:xfrm>
        <a:prstGeom prst="rect">
          <a:avLst/>
        </a:prstGeom>
        <a:solidFill>
          <a:srgbClr val="00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37</xdr:row>
      <xdr:rowOff>133350</xdr:rowOff>
    </xdr:from>
    <xdr:to>
      <xdr:col>3</xdr:col>
      <xdr:colOff>85725</xdr:colOff>
      <xdr:row>38</xdr:row>
      <xdr:rowOff>66675</xdr:rowOff>
    </xdr:to>
    <xdr:sp>
      <xdr:nvSpPr>
        <xdr:cNvPr id="163" name="Rectangle 114"/>
        <xdr:cNvSpPr>
          <a:spLocks/>
        </xdr:cNvSpPr>
      </xdr:nvSpPr>
      <xdr:spPr>
        <a:xfrm>
          <a:off x="523875" y="6124575"/>
          <a:ext cx="1390650" cy="95250"/>
        </a:xfrm>
        <a:prstGeom prst="rect">
          <a:avLst/>
        </a:prstGeom>
        <a:solidFill>
          <a:srgbClr val="BF00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38</xdr:row>
      <xdr:rowOff>66675</xdr:rowOff>
    </xdr:from>
    <xdr:to>
      <xdr:col>3</xdr:col>
      <xdr:colOff>85725</xdr:colOff>
      <xdr:row>43</xdr:row>
      <xdr:rowOff>133350</xdr:rowOff>
    </xdr:to>
    <xdr:sp>
      <xdr:nvSpPr>
        <xdr:cNvPr id="164" name="Rectangle 115"/>
        <xdr:cNvSpPr>
          <a:spLocks/>
        </xdr:cNvSpPr>
      </xdr:nvSpPr>
      <xdr:spPr>
        <a:xfrm>
          <a:off x="523875" y="6219825"/>
          <a:ext cx="1390650" cy="876300"/>
        </a:xfrm>
        <a:prstGeom prst="rect">
          <a:avLst/>
        </a:prstGeom>
        <a:solidFill>
          <a:srgbClr val="FF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43</xdr:row>
      <xdr:rowOff>133350</xdr:rowOff>
    </xdr:from>
    <xdr:to>
      <xdr:col>3</xdr:col>
      <xdr:colOff>85725</xdr:colOff>
      <xdr:row>46</xdr:row>
      <xdr:rowOff>47625</xdr:rowOff>
    </xdr:to>
    <xdr:sp>
      <xdr:nvSpPr>
        <xdr:cNvPr id="165" name="Rectangle 116"/>
        <xdr:cNvSpPr>
          <a:spLocks/>
        </xdr:cNvSpPr>
      </xdr:nvSpPr>
      <xdr:spPr>
        <a:xfrm>
          <a:off x="523875" y="7096125"/>
          <a:ext cx="1390650" cy="40005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523875</xdr:colOff>
      <xdr:row>46</xdr:row>
      <xdr:rowOff>85725</xdr:rowOff>
    </xdr:from>
    <xdr:ext cx="1381125" cy="733425"/>
    <xdr:sp>
      <xdr:nvSpPr>
        <xdr:cNvPr id="166" name="ColorMass06"/>
        <xdr:cNvSpPr txBox="1">
          <a:spLocks noChangeArrowheads="1"/>
        </xdr:cNvSpPr>
      </xdr:nvSpPr>
      <xdr:spPr>
        <a:xfrm>
          <a:off x="523875" y="7534275"/>
          <a:ext cx="13811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LSAM DS - 28918
LSAM AS - 5863
EDS - 207693
CaLV 1st Stage equivalent - 1785198
CaLV 2nd Stage equivalent - 819792
</a:t>
          </a:r>
        </a:p>
      </xdr:txBody>
    </xdr:sp>
    <xdr:clientData/>
  </xdr:oneCellAnchor>
  <xdr:twoCellAnchor>
    <xdr:from>
      <xdr:col>3</xdr:col>
      <xdr:colOff>142875</xdr:colOff>
      <xdr:row>42</xdr:row>
      <xdr:rowOff>0</xdr:rowOff>
    </xdr:from>
    <xdr:to>
      <xdr:col>3</xdr:col>
      <xdr:colOff>228600</xdr:colOff>
      <xdr:row>42</xdr:row>
      <xdr:rowOff>0</xdr:rowOff>
    </xdr:to>
    <xdr:sp>
      <xdr:nvSpPr>
        <xdr:cNvPr id="167" name="Line 119"/>
        <xdr:cNvSpPr>
          <a:spLocks/>
        </xdr:cNvSpPr>
      </xdr:nvSpPr>
      <xdr:spPr>
        <a:xfrm>
          <a:off x="1971675" y="68008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42</xdr:row>
      <xdr:rowOff>0</xdr:rowOff>
    </xdr:from>
    <xdr:to>
      <xdr:col>3</xdr:col>
      <xdr:colOff>304800</xdr:colOff>
      <xdr:row>42</xdr:row>
      <xdr:rowOff>0</xdr:rowOff>
    </xdr:to>
    <xdr:sp>
      <xdr:nvSpPr>
        <xdr:cNvPr id="168" name="Arrow0616"/>
        <xdr:cNvSpPr>
          <a:spLocks/>
        </xdr:cNvSpPr>
      </xdr:nvSpPr>
      <xdr:spPr>
        <a:xfrm>
          <a:off x="2057400" y="6800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304800</xdr:colOff>
      <xdr:row>36</xdr:row>
      <xdr:rowOff>95250</xdr:rowOff>
    </xdr:from>
    <xdr:ext cx="676275" cy="161925"/>
    <xdr:sp>
      <xdr:nvSpPr>
        <xdr:cNvPr id="169" name="PlotMass16"/>
        <xdr:cNvSpPr txBox="1">
          <a:spLocks noChangeArrowheads="1"/>
        </xdr:cNvSpPr>
      </xdr:nvSpPr>
      <xdr:spPr>
        <a:xfrm>
          <a:off x="2133600" y="5924550"/>
          <a:ext cx="6762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2847464</a:t>
          </a:r>
        </a:p>
      </xdr:txBody>
    </xdr:sp>
    <xdr:clientData/>
  </xdr:oneCellAnchor>
  <xdr:twoCellAnchor>
    <xdr:from>
      <xdr:col>3</xdr:col>
      <xdr:colOff>304800</xdr:colOff>
      <xdr:row>37</xdr:row>
      <xdr:rowOff>114300</xdr:rowOff>
    </xdr:from>
    <xdr:to>
      <xdr:col>5</xdr:col>
      <xdr:colOff>476250</xdr:colOff>
      <xdr:row>37</xdr:row>
      <xdr:rowOff>123825</xdr:rowOff>
    </xdr:to>
    <xdr:sp>
      <xdr:nvSpPr>
        <xdr:cNvPr id="170" name="Rectangle 122"/>
        <xdr:cNvSpPr>
          <a:spLocks/>
        </xdr:cNvSpPr>
      </xdr:nvSpPr>
      <xdr:spPr>
        <a:xfrm>
          <a:off x="2133600" y="6105525"/>
          <a:ext cx="1390650" cy="9525"/>
        </a:xfrm>
        <a:prstGeom prst="rect">
          <a:avLst/>
        </a:prstGeom>
        <a:solidFill>
          <a:srgbClr val="BFB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37</xdr:row>
      <xdr:rowOff>123825</xdr:rowOff>
    </xdr:from>
    <xdr:to>
      <xdr:col>5</xdr:col>
      <xdr:colOff>476250</xdr:colOff>
      <xdr:row>37</xdr:row>
      <xdr:rowOff>133350</xdr:rowOff>
    </xdr:to>
    <xdr:sp>
      <xdr:nvSpPr>
        <xdr:cNvPr id="171" name="Rectangle 123"/>
        <xdr:cNvSpPr>
          <a:spLocks/>
        </xdr:cNvSpPr>
      </xdr:nvSpPr>
      <xdr:spPr>
        <a:xfrm>
          <a:off x="2133600" y="6115050"/>
          <a:ext cx="1390650" cy="9525"/>
        </a:xfrm>
        <a:prstGeom prst="rect">
          <a:avLst/>
        </a:prstGeom>
        <a:solidFill>
          <a:srgbClr val="00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37</xdr:row>
      <xdr:rowOff>133350</xdr:rowOff>
    </xdr:from>
    <xdr:to>
      <xdr:col>5</xdr:col>
      <xdr:colOff>476250</xdr:colOff>
      <xdr:row>38</xdr:row>
      <xdr:rowOff>66675</xdr:rowOff>
    </xdr:to>
    <xdr:sp>
      <xdr:nvSpPr>
        <xdr:cNvPr id="172" name="Rectangle 124"/>
        <xdr:cNvSpPr>
          <a:spLocks/>
        </xdr:cNvSpPr>
      </xdr:nvSpPr>
      <xdr:spPr>
        <a:xfrm>
          <a:off x="2133600" y="6124575"/>
          <a:ext cx="1390650" cy="95250"/>
        </a:xfrm>
        <a:prstGeom prst="rect">
          <a:avLst/>
        </a:prstGeom>
        <a:solidFill>
          <a:srgbClr val="BF00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38</xdr:row>
      <xdr:rowOff>66675</xdr:rowOff>
    </xdr:from>
    <xdr:to>
      <xdr:col>5</xdr:col>
      <xdr:colOff>476250</xdr:colOff>
      <xdr:row>43</xdr:row>
      <xdr:rowOff>133350</xdr:rowOff>
    </xdr:to>
    <xdr:sp>
      <xdr:nvSpPr>
        <xdr:cNvPr id="173" name="Rectangle 125"/>
        <xdr:cNvSpPr>
          <a:spLocks/>
        </xdr:cNvSpPr>
      </xdr:nvSpPr>
      <xdr:spPr>
        <a:xfrm>
          <a:off x="2133600" y="6219825"/>
          <a:ext cx="1390650" cy="876300"/>
        </a:xfrm>
        <a:prstGeom prst="rect">
          <a:avLst/>
        </a:prstGeom>
        <a:solidFill>
          <a:srgbClr val="FF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43</xdr:row>
      <xdr:rowOff>133350</xdr:rowOff>
    </xdr:from>
    <xdr:to>
      <xdr:col>5</xdr:col>
      <xdr:colOff>476250</xdr:colOff>
      <xdr:row>46</xdr:row>
      <xdr:rowOff>47625</xdr:rowOff>
    </xdr:to>
    <xdr:sp>
      <xdr:nvSpPr>
        <xdr:cNvPr id="174" name="Rectangle 126"/>
        <xdr:cNvSpPr>
          <a:spLocks/>
        </xdr:cNvSpPr>
      </xdr:nvSpPr>
      <xdr:spPr>
        <a:xfrm>
          <a:off x="2133600" y="7096125"/>
          <a:ext cx="1390650" cy="40005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304800</xdr:colOff>
      <xdr:row>46</xdr:row>
      <xdr:rowOff>85725</xdr:rowOff>
    </xdr:from>
    <xdr:ext cx="1381125" cy="733425"/>
    <xdr:sp>
      <xdr:nvSpPr>
        <xdr:cNvPr id="175" name="ColorMass16"/>
        <xdr:cNvSpPr txBox="1">
          <a:spLocks noChangeArrowheads="1"/>
        </xdr:cNvSpPr>
      </xdr:nvSpPr>
      <xdr:spPr>
        <a:xfrm>
          <a:off x="2133600" y="7534275"/>
          <a:ext cx="13811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LSAM DS - 28918
LSAM AS - 5863
EDS - 207693
CaLV 1st Stage equivalent - 1785198
CaLV 2nd Stage equivalent - 819792
</a:t>
          </a:r>
        </a:p>
      </xdr:txBody>
    </xdr:sp>
    <xdr:clientData/>
  </xdr:oneCellAnchor>
  <xdr:twoCellAnchor>
    <xdr:from>
      <xdr:col>5</xdr:col>
      <xdr:colOff>523875</xdr:colOff>
      <xdr:row>32</xdr:row>
      <xdr:rowOff>38100</xdr:rowOff>
    </xdr:from>
    <xdr:to>
      <xdr:col>6</xdr:col>
      <xdr:colOff>9525</xdr:colOff>
      <xdr:row>42</xdr:row>
      <xdr:rowOff>0</xdr:rowOff>
    </xdr:to>
    <xdr:sp>
      <xdr:nvSpPr>
        <xdr:cNvPr id="176" name="Line 129"/>
        <xdr:cNvSpPr>
          <a:spLocks/>
        </xdr:cNvSpPr>
      </xdr:nvSpPr>
      <xdr:spPr>
        <a:xfrm flipV="1">
          <a:off x="3571875" y="5219700"/>
          <a:ext cx="9525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38100</xdr:rowOff>
    </xdr:from>
    <xdr:to>
      <xdr:col>6</xdr:col>
      <xdr:colOff>76200</xdr:colOff>
      <xdr:row>32</xdr:row>
      <xdr:rowOff>38100</xdr:rowOff>
    </xdr:to>
    <xdr:sp>
      <xdr:nvSpPr>
        <xdr:cNvPr id="177" name="Arrow1625"/>
        <xdr:cNvSpPr>
          <a:spLocks/>
        </xdr:cNvSpPr>
      </xdr:nvSpPr>
      <xdr:spPr>
        <a:xfrm>
          <a:off x="3667125" y="52197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76200</xdr:colOff>
      <xdr:row>30</xdr:row>
      <xdr:rowOff>19050</xdr:rowOff>
    </xdr:from>
    <xdr:ext cx="600075" cy="161925"/>
    <xdr:sp>
      <xdr:nvSpPr>
        <xdr:cNvPr id="178" name="PlotMass25"/>
        <xdr:cNvSpPr txBox="1">
          <a:spLocks noChangeArrowheads="1"/>
        </xdr:cNvSpPr>
      </xdr:nvSpPr>
      <xdr:spPr>
        <a:xfrm>
          <a:off x="3733800" y="4876800"/>
          <a:ext cx="600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149864</a:t>
          </a:r>
        </a:p>
      </xdr:txBody>
    </xdr:sp>
    <xdr:clientData/>
  </xdr:oneCellAnchor>
  <xdr:twoCellAnchor>
    <xdr:from>
      <xdr:col>6</xdr:col>
      <xdr:colOff>76200</xdr:colOff>
      <xdr:row>31</xdr:row>
      <xdr:rowOff>38100</xdr:rowOff>
    </xdr:from>
    <xdr:to>
      <xdr:col>6</xdr:col>
      <xdr:colOff>400050</xdr:colOff>
      <xdr:row>31</xdr:row>
      <xdr:rowOff>95250</xdr:rowOff>
    </xdr:to>
    <xdr:sp>
      <xdr:nvSpPr>
        <xdr:cNvPr id="179" name="Rectangle 132"/>
        <xdr:cNvSpPr>
          <a:spLocks/>
        </xdr:cNvSpPr>
      </xdr:nvSpPr>
      <xdr:spPr>
        <a:xfrm>
          <a:off x="3733800" y="5057775"/>
          <a:ext cx="323850" cy="57150"/>
        </a:xfrm>
        <a:prstGeom prst="rect">
          <a:avLst/>
        </a:prstGeom>
        <a:solidFill>
          <a:srgbClr val="BFB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31</xdr:row>
      <xdr:rowOff>95250</xdr:rowOff>
    </xdr:from>
    <xdr:to>
      <xdr:col>6</xdr:col>
      <xdr:colOff>400050</xdr:colOff>
      <xdr:row>31</xdr:row>
      <xdr:rowOff>114300</xdr:rowOff>
    </xdr:to>
    <xdr:sp>
      <xdr:nvSpPr>
        <xdr:cNvPr id="180" name="Rectangle 133"/>
        <xdr:cNvSpPr>
          <a:spLocks/>
        </xdr:cNvSpPr>
      </xdr:nvSpPr>
      <xdr:spPr>
        <a:xfrm>
          <a:off x="3733800" y="5114925"/>
          <a:ext cx="323850" cy="19050"/>
        </a:xfrm>
        <a:prstGeom prst="rect">
          <a:avLst/>
        </a:prstGeom>
        <a:solidFill>
          <a:srgbClr val="00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31</xdr:row>
      <xdr:rowOff>114300</xdr:rowOff>
    </xdr:from>
    <xdr:to>
      <xdr:col>6</xdr:col>
      <xdr:colOff>400050</xdr:colOff>
      <xdr:row>33</xdr:row>
      <xdr:rowOff>28575</xdr:rowOff>
    </xdr:to>
    <xdr:sp>
      <xdr:nvSpPr>
        <xdr:cNvPr id="181" name="Rectangle 134"/>
        <xdr:cNvSpPr>
          <a:spLocks/>
        </xdr:cNvSpPr>
      </xdr:nvSpPr>
      <xdr:spPr>
        <a:xfrm>
          <a:off x="3733800" y="5133975"/>
          <a:ext cx="323850" cy="238125"/>
        </a:xfrm>
        <a:prstGeom prst="rect">
          <a:avLst/>
        </a:prstGeom>
        <a:solidFill>
          <a:srgbClr val="BF00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76200</xdr:colOff>
      <xdr:row>33</xdr:row>
      <xdr:rowOff>66675</xdr:rowOff>
    </xdr:from>
    <xdr:ext cx="685800" cy="504825"/>
    <xdr:sp>
      <xdr:nvSpPr>
        <xdr:cNvPr id="182" name="ColorMass25"/>
        <xdr:cNvSpPr txBox="1">
          <a:spLocks noChangeArrowheads="1"/>
        </xdr:cNvSpPr>
      </xdr:nvSpPr>
      <xdr:spPr>
        <a:xfrm>
          <a:off x="3733800" y="5410200"/>
          <a:ext cx="6858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LSAM DS - 28918
LSAM AS - 5863
EDS - 115083
</a:t>
          </a:r>
        </a:p>
      </xdr:txBody>
    </xdr:sp>
    <xdr:clientData/>
  </xdr:oneCellAnchor>
  <xdr:twoCellAnchor>
    <xdr:from>
      <xdr:col>8</xdr:col>
      <xdr:colOff>304800</xdr:colOff>
      <xdr:row>24</xdr:row>
      <xdr:rowOff>47625</xdr:rowOff>
    </xdr:from>
    <xdr:to>
      <xdr:col>8</xdr:col>
      <xdr:colOff>390525</xdr:colOff>
      <xdr:row>32</xdr:row>
      <xdr:rowOff>38100</xdr:rowOff>
    </xdr:to>
    <xdr:sp>
      <xdr:nvSpPr>
        <xdr:cNvPr id="183" name="Line 137"/>
        <xdr:cNvSpPr>
          <a:spLocks/>
        </xdr:cNvSpPr>
      </xdr:nvSpPr>
      <xdr:spPr>
        <a:xfrm flipV="1">
          <a:off x="5181600" y="3933825"/>
          <a:ext cx="8572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24</xdr:row>
      <xdr:rowOff>47625</xdr:rowOff>
    </xdr:from>
    <xdr:to>
      <xdr:col>8</xdr:col>
      <xdr:colOff>466725</xdr:colOff>
      <xdr:row>24</xdr:row>
      <xdr:rowOff>47625</xdr:rowOff>
    </xdr:to>
    <xdr:sp>
      <xdr:nvSpPr>
        <xdr:cNvPr id="184" name="Arrow2534"/>
        <xdr:cNvSpPr>
          <a:spLocks/>
        </xdr:cNvSpPr>
      </xdr:nvSpPr>
      <xdr:spPr>
        <a:xfrm>
          <a:off x="5267325" y="3933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466725</xdr:colOff>
      <xdr:row>22</xdr:row>
      <xdr:rowOff>28575</xdr:rowOff>
    </xdr:from>
    <xdr:ext cx="600075" cy="161925"/>
    <xdr:sp>
      <xdr:nvSpPr>
        <xdr:cNvPr id="185" name="PlotMass34"/>
        <xdr:cNvSpPr txBox="1">
          <a:spLocks noChangeArrowheads="1"/>
        </xdr:cNvSpPr>
      </xdr:nvSpPr>
      <xdr:spPr>
        <a:xfrm>
          <a:off x="5343525" y="3590925"/>
          <a:ext cx="600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147062</a:t>
          </a:r>
        </a:p>
      </xdr:txBody>
    </xdr:sp>
    <xdr:clientData/>
  </xdr:oneCellAnchor>
  <xdr:twoCellAnchor>
    <xdr:from>
      <xdr:col>8</xdr:col>
      <xdr:colOff>466725</xdr:colOff>
      <xdr:row>23</xdr:row>
      <xdr:rowOff>47625</xdr:rowOff>
    </xdr:from>
    <xdr:to>
      <xdr:col>9</xdr:col>
      <xdr:colOff>171450</xdr:colOff>
      <xdr:row>23</xdr:row>
      <xdr:rowOff>104775</xdr:rowOff>
    </xdr:to>
    <xdr:sp>
      <xdr:nvSpPr>
        <xdr:cNvPr id="186" name="Rectangle 140"/>
        <xdr:cNvSpPr>
          <a:spLocks/>
        </xdr:cNvSpPr>
      </xdr:nvSpPr>
      <xdr:spPr>
        <a:xfrm>
          <a:off x="5343525" y="3771900"/>
          <a:ext cx="314325" cy="57150"/>
        </a:xfrm>
        <a:prstGeom prst="rect">
          <a:avLst/>
        </a:prstGeom>
        <a:solidFill>
          <a:srgbClr val="BFB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23</xdr:row>
      <xdr:rowOff>104775</xdr:rowOff>
    </xdr:from>
    <xdr:to>
      <xdr:col>9</xdr:col>
      <xdr:colOff>171450</xdr:colOff>
      <xdr:row>23</xdr:row>
      <xdr:rowOff>123825</xdr:rowOff>
    </xdr:to>
    <xdr:sp>
      <xdr:nvSpPr>
        <xdr:cNvPr id="187" name="Rectangle 141"/>
        <xdr:cNvSpPr>
          <a:spLocks/>
        </xdr:cNvSpPr>
      </xdr:nvSpPr>
      <xdr:spPr>
        <a:xfrm>
          <a:off x="5343525" y="3829050"/>
          <a:ext cx="314325" cy="19050"/>
        </a:xfrm>
        <a:prstGeom prst="rect">
          <a:avLst/>
        </a:prstGeom>
        <a:solidFill>
          <a:srgbClr val="00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23</xdr:row>
      <xdr:rowOff>123825</xdr:rowOff>
    </xdr:from>
    <xdr:to>
      <xdr:col>9</xdr:col>
      <xdr:colOff>171450</xdr:colOff>
      <xdr:row>25</xdr:row>
      <xdr:rowOff>38100</xdr:rowOff>
    </xdr:to>
    <xdr:sp>
      <xdr:nvSpPr>
        <xdr:cNvPr id="188" name="Rectangle 142"/>
        <xdr:cNvSpPr>
          <a:spLocks/>
        </xdr:cNvSpPr>
      </xdr:nvSpPr>
      <xdr:spPr>
        <a:xfrm>
          <a:off x="5343525" y="3848100"/>
          <a:ext cx="314325" cy="238125"/>
        </a:xfrm>
        <a:prstGeom prst="rect">
          <a:avLst/>
        </a:prstGeom>
        <a:solidFill>
          <a:srgbClr val="BF00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466725</xdr:colOff>
      <xdr:row>25</xdr:row>
      <xdr:rowOff>76200</xdr:rowOff>
    </xdr:from>
    <xdr:ext cx="685800" cy="504825"/>
    <xdr:sp>
      <xdr:nvSpPr>
        <xdr:cNvPr id="189" name="ColorMass34"/>
        <xdr:cNvSpPr txBox="1">
          <a:spLocks noChangeArrowheads="1"/>
        </xdr:cNvSpPr>
      </xdr:nvSpPr>
      <xdr:spPr>
        <a:xfrm>
          <a:off x="5343525" y="4124325"/>
          <a:ext cx="6858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LSAM DS - 28918
LSAM AS - 5863
EDS - 112281
</a:t>
          </a:r>
        </a:p>
      </xdr:txBody>
    </xdr:sp>
    <xdr:clientData/>
  </xdr:oneCellAnchor>
  <xdr:twoCellAnchor>
    <xdr:from>
      <xdr:col>11</xdr:col>
      <xdr:colOff>76200</xdr:colOff>
      <xdr:row>24</xdr:row>
      <xdr:rowOff>47625</xdr:rowOff>
    </xdr:from>
    <xdr:to>
      <xdr:col>11</xdr:col>
      <xdr:colOff>171450</xdr:colOff>
      <xdr:row>24</xdr:row>
      <xdr:rowOff>47625</xdr:rowOff>
    </xdr:to>
    <xdr:sp>
      <xdr:nvSpPr>
        <xdr:cNvPr id="190" name="Line 145"/>
        <xdr:cNvSpPr>
          <a:spLocks/>
        </xdr:cNvSpPr>
      </xdr:nvSpPr>
      <xdr:spPr>
        <a:xfrm>
          <a:off x="6781800" y="3933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24</xdr:row>
      <xdr:rowOff>47625</xdr:rowOff>
    </xdr:from>
    <xdr:to>
      <xdr:col>11</xdr:col>
      <xdr:colOff>238125</xdr:colOff>
      <xdr:row>24</xdr:row>
      <xdr:rowOff>47625</xdr:rowOff>
    </xdr:to>
    <xdr:sp>
      <xdr:nvSpPr>
        <xdr:cNvPr id="191" name="Arrow3444"/>
        <xdr:cNvSpPr>
          <a:spLocks/>
        </xdr:cNvSpPr>
      </xdr:nvSpPr>
      <xdr:spPr>
        <a:xfrm>
          <a:off x="6877050" y="39338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238125</xdr:colOff>
      <xdr:row>22</xdr:row>
      <xdr:rowOff>28575</xdr:rowOff>
    </xdr:from>
    <xdr:ext cx="600075" cy="161925"/>
    <xdr:sp>
      <xdr:nvSpPr>
        <xdr:cNvPr id="192" name="PlotMass44"/>
        <xdr:cNvSpPr txBox="1">
          <a:spLocks noChangeArrowheads="1"/>
        </xdr:cNvSpPr>
      </xdr:nvSpPr>
      <xdr:spPr>
        <a:xfrm>
          <a:off x="6943725" y="3590925"/>
          <a:ext cx="600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147062</a:t>
          </a:r>
        </a:p>
      </xdr:txBody>
    </xdr:sp>
    <xdr:clientData/>
  </xdr:oneCellAnchor>
  <xdr:twoCellAnchor>
    <xdr:from>
      <xdr:col>11</xdr:col>
      <xdr:colOff>238125</xdr:colOff>
      <xdr:row>23</xdr:row>
      <xdr:rowOff>47625</xdr:rowOff>
    </xdr:from>
    <xdr:to>
      <xdr:col>11</xdr:col>
      <xdr:colOff>552450</xdr:colOff>
      <xdr:row>23</xdr:row>
      <xdr:rowOff>104775</xdr:rowOff>
    </xdr:to>
    <xdr:sp>
      <xdr:nvSpPr>
        <xdr:cNvPr id="193" name="Rectangle 148"/>
        <xdr:cNvSpPr>
          <a:spLocks/>
        </xdr:cNvSpPr>
      </xdr:nvSpPr>
      <xdr:spPr>
        <a:xfrm>
          <a:off x="6943725" y="3771900"/>
          <a:ext cx="314325" cy="57150"/>
        </a:xfrm>
        <a:prstGeom prst="rect">
          <a:avLst/>
        </a:prstGeom>
        <a:solidFill>
          <a:srgbClr val="BFB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23</xdr:row>
      <xdr:rowOff>104775</xdr:rowOff>
    </xdr:from>
    <xdr:to>
      <xdr:col>11</xdr:col>
      <xdr:colOff>552450</xdr:colOff>
      <xdr:row>23</xdr:row>
      <xdr:rowOff>123825</xdr:rowOff>
    </xdr:to>
    <xdr:sp>
      <xdr:nvSpPr>
        <xdr:cNvPr id="194" name="Rectangle 149"/>
        <xdr:cNvSpPr>
          <a:spLocks/>
        </xdr:cNvSpPr>
      </xdr:nvSpPr>
      <xdr:spPr>
        <a:xfrm>
          <a:off x="6943725" y="3829050"/>
          <a:ext cx="314325" cy="19050"/>
        </a:xfrm>
        <a:prstGeom prst="rect">
          <a:avLst/>
        </a:prstGeom>
        <a:solidFill>
          <a:srgbClr val="00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23</xdr:row>
      <xdr:rowOff>123825</xdr:rowOff>
    </xdr:from>
    <xdr:to>
      <xdr:col>11</xdr:col>
      <xdr:colOff>552450</xdr:colOff>
      <xdr:row>25</xdr:row>
      <xdr:rowOff>38100</xdr:rowOff>
    </xdr:to>
    <xdr:sp>
      <xdr:nvSpPr>
        <xdr:cNvPr id="195" name="Rectangle 150"/>
        <xdr:cNvSpPr>
          <a:spLocks/>
        </xdr:cNvSpPr>
      </xdr:nvSpPr>
      <xdr:spPr>
        <a:xfrm>
          <a:off x="6943725" y="3848100"/>
          <a:ext cx="314325" cy="238125"/>
        </a:xfrm>
        <a:prstGeom prst="rect">
          <a:avLst/>
        </a:prstGeom>
        <a:solidFill>
          <a:srgbClr val="BF00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238125</xdr:colOff>
      <xdr:row>25</xdr:row>
      <xdr:rowOff>76200</xdr:rowOff>
    </xdr:from>
    <xdr:ext cx="685800" cy="504825"/>
    <xdr:sp>
      <xdr:nvSpPr>
        <xdr:cNvPr id="196" name="ColorMass44"/>
        <xdr:cNvSpPr txBox="1">
          <a:spLocks noChangeArrowheads="1"/>
        </xdr:cNvSpPr>
      </xdr:nvSpPr>
      <xdr:spPr>
        <a:xfrm>
          <a:off x="6943725" y="4124325"/>
          <a:ext cx="6858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LSAM DS - 28918
LSAM AS - 5863
EDS - 112281
</a:t>
          </a:r>
        </a:p>
      </xdr:txBody>
    </xdr:sp>
    <xdr:clientData/>
  </xdr:oneCellAnchor>
  <xdr:twoCellAnchor>
    <xdr:from>
      <xdr:col>13</xdr:col>
      <xdr:colOff>466725</xdr:colOff>
      <xdr:row>24</xdr:row>
      <xdr:rowOff>47625</xdr:rowOff>
    </xdr:from>
    <xdr:to>
      <xdr:col>13</xdr:col>
      <xdr:colOff>552450</xdr:colOff>
      <xdr:row>24</xdr:row>
      <xdr:rowOff>47625</xdr:rowOff>
    </xdr:to>
    <xdr:sp>
      <xdr:nvSpPr>
        <xdr:cNvPr id="197" name="Line 153"/>
        <xdr:cNvSpPr>
          <a:spLocks/>
        </xdr:cNvSpPr>
      </xdr:nvSpPr>
      <xdr:spPr>
        <a:xfrm>
          <a:off x="8391525" y="39338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552450</xdr:colOff>
      <xdr:row>24</xdr:row>
      <xdr:rowOff>47625</xdr:rowOff>
    </xdr:from>
    <xdr:to>
      <xdr:col>14</xdr:col>
      <xdr:colOff>19050</xdr:colOff>
      <xdr:row>24</xdr:row>
      <xdr:rowOff>47625</xdr:rowOff>
    </xdr:to>
    <xdr:sp>
      <xdr:nvSpPr>
        <xdr:cNvPr id="198" name="Arrow4454"/>
        <xdr:cNvSpPr>
          <a:spLocks/>
        </xdr:cNvSpPr>
      </xdr:nvSpPr>
      <xdr:spPr>
        <a:xfrm>
          <a:off x="8477250" y="3933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19050</xdr:colOff>
      <xdr:row>22</xdr:row>
      <xdr:rowOff>28575</xdr:rowOff>
    </xdr:from>
    <xdr:ext cx="600075" cy="161925"/>
    <xdr:sp>
      <xdr:nvSpPr>
        <xdr:cNvPr id="199" name="PlotMass54"/>
        <xdr:cNvSpPr txBox="1">
          <a:spLocks noChangeArrowheads="1"/>
        </xdr:cNvSpPr>
      </xdr:nvSpPr>
      <xdr:spPr>
        <a:xfrm>
          <a:off x="8553450" y="3590925"/>
          <a:ext cx="600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147062</a:t>
          </a:r>
        </a:p>
      </xdr:txBody>
    </xdr:sp>
    <xdr:clientData/>
  </xdr:oneCellAnchor>
  <xdr:twoCellAnchor>
    <xdr:from>
      <xdr:col>14</xdr:col>
      <xdr:colOff>19050</xdr:colOff>
      <xdr:row>23</xdr:row>
      <xdr:rowOff>47625</xdr:rowOff>
    </xdr:from>
    <xdr:to>
      <xdr:col>14</xdr:col>
      <xdr:colOff>333375</xdr:colOff>
      <xdr:row>23</xdr:row>
      <xdr:rowOff>104775</xdr:rowOff>
    </xdr:to>
    <xdr:sp>
      <xdr:nvSpPr>
        <xdr:cNvPr id="200" name="Rectangle 156"/>
        <xdr:cNvSpPr>
          <a:spLocks/>
        </xdr:cNvSpPr>
      </xdr:nvSpPr>
      <xdr:spPr>
        <a:xfrm>
          <a:off x="8553450" y="3771900"/>
          <a:ext cx="314325" cy="57150"/>
        </a:xfrm>
        <a:prstGeom prst="rect">
          <a:avLst/>
        </a:prstGeom>
        <a:solidFill>
          <a:srgbClr val="BFB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23</xdr:row>
      <xdr:rowOff>104775</xdr:rowOff>
    </xdr:from>
    <xdr:to>
      <xdr:col>14</xdr:col>
      <xdr:colOff>333375</xdr:colOff>
      <xdr:row>23</xdr:row>
      <xdr:rowOff>123825</xdr:rowOff>
    </xdr:to>
    <xdr:sp>
      <xdr:nvSpPr>
        <xdr:cNvPr id="201" name="Rectangle 157"/>
        <xdr:cNvSpPr>
          <a:spLocks/>
        </xdr:cNvSpPr>
      </xdr:nvSpPr>
      <xdr:spPr>
        <a:xfrm>
          <a:off x="8553450" y="3829050"/>
          <a:ext cx="314325" cy="19050"/>
        </a:xfrm>
        <a:prstGeom prst="rect">
          <a:avLst/>
        </a:prstGeom>
        <a:solidFill>
          <a:srgbClr val="00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23</xdr:row>
      <xdr:rowOff>123825</xdr:rowOff>
    </xdr:from>
    <xdr:to>
      <xdr:col>14</xdr:col>
      <xdr:colOff>333375</xdr:colOff>
      <xdr:row>25</xdr:row>
      <xdr:rowOff>38100</xdr:rowOff>
    </xdr:to>
    <xdr:sp>
      <xdr:nvSpPr>
        <xdr:cNvPr id="202" name="Rectangle 158"/>
        <xdr:cNvSpPr>
          <a:spLocks/>
        </xdr:cNvSpPr>
      </xdr:nvSpPr>
      <xdr:spPr>
        <a:xfrm>
          <a:off x="8553450" y="3848100"/>
          <a:ext cx="314325" cy="238125"/>
        </a:xfrm>
        <a:prstGeom prst="rect">
          <a:avLst/>
        </a:prstGeom>
        <a:solidFill>
          <a:srgbClr val="BF00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19050</xdr:colOff>
      <xdr:row>25</xdr:row>
      <xdr:rowOff>76200</xdr:rowOff>
    </xdr:from>
    <xdr:ext cx="685800" cy="504825"/>
    <xdr:sp>
      <xdr:nvSpPr>
        <xdr:cNvPr id="203" name="ColorMass54"/>
        <xdr:cNvSpPr txBox="1">
          <a:spLocks noChangeArrowheads="1"/>
        </xdr:cNvSpPr>
      </xdr:nvSpPr>
      <xdr:spPr>
        <a:xfrm>
          <a:off x="8553450" y="4124325"/>
          <a:ext cx="6858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LSAM DS - 28918
LSAM AS - 5863
EDS - 112281
</a:t>
          </a:r>
        </a:p>
      </xdr:txBody>
    </xdr:sp>
    <xdr:clientData/>
  </xdr:oneCellAnchor>
  <xdr:twoCellAnchor>
    <xdr:from>
      <xdr:col>16</xdr:col>
      <xdr:colOff>238125</xdr:colOff>
      <xdr:row>24</xdr:row>
      <xdr:rowOff>47625</xdr:rowOff>
    </xdr:from>
    <xdr:to>
      <xdr:col>16</xdr:col>
      <xdr:colOff>333375</xdr:colOff>
      <xdr:row>24</xdr:row>
      <xdr:rowOff>47625</xdr:rowOff>
    </xdr:to>
    <xdr:sp>
      <xdr:nvSpPr>
        <xdr:cNvPr id="204" name="Line 161"/>
        <xdr:cNvSpPr>
          <a:spLocks/>
        </xdr:cNvSpPr>
      </xdr:nvSpPr>
      <xdr:spPr>
        <a:xfrm>
          <a:off x="9991725" y="3933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333375</xdr:colOff>
      <xdr:row>24</xdr:row>
      <xdr:rowOff>47625</xdr:rowOff>
    </xdr:from>
    <xdr:to>
      <xdr:col>16</xdr:col>
      <xdr:colOff>400050</xdr:colOff>
      <xdr:row>24</xdr:row>
      <xdr:rowOff>47625</xdr:rowOff>
    </xdr:to>
    <xdr:sp>
      <xdr:nvSpPr>
        <xdr:cNvPr id="205" name="Arrow5464"/>
        <xdr:cNvSpPr>
          <a:spLocks/>
        </xdr:cNvSpPr>
      </xdr:nvSpPr>
      <xdr:spPr>
        <a:xfrm>
          <a:off x="10086975" y="39338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400050</xdr:colOff>
      <xdr:row>22</xdr:row>
      <xdr:rowOff>28575</xdr:rowOff>
    </xdr:from>
    <xdr:ext cx="600075" cy="161925"/>
    <xdr:sp>
      <xdr:nvSpPr>
        <xdr:cNvPr id="206" name="PlotMass64"/>
        <xdr:cNvSpPr txBox="1">
          <a:spLocks noChangeArrowheads="1"/>
        </xdr:cNvSpPr>
      </xdr:nvSpPr>
      <xdr:spPr>
        <a:xfrm>
          <a:off x="10153650" y="3590925"/>
          <a:ext cx="600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147062</a:t>
          </a:r>
        </a:p>
      </xdr:txBody>
    </xdr:sp>
    <xdr:clientData/>
  </xdr:oneCellAnchor>
  <xdr:twoCellAnchor>
    <xdr:from>
      <xdr:col>16</xdr:col>
      <xdr:colOff>400050</xdr:colOff>
      <xdr:row>23</xdr:row>
      <xdr:rowOff>47625</xdr:rowOff>
    </xdr:from>
    <xdr:to>
      <xdr:col>17</xdr:col>
      <xdr:colOff>104775</xdr:colOff>
      <xdr:row>23</xdr:row>
      <xdr:rowOff>104775</xdr:rowOff>
    </xdr:to>
    <xdr:sp>
      <xdr:nvSpPr>
        <xdr:cNvPr id="207" name="Rectangle 164"/>
        <xdr:cNvSpPr>
          <a:spLocks/>
        </xdr:cNvSpPr>
      </xdr:nvSpPr>
      <xdr:spPr>
        <a:xfrm>
          <a:off x="10153650" y="3771900"/>
          <a:ext cx="314325" cy="57150"/>
        </a:xfrm>
        <a:prstGeom prst="rect">
          <a:avLst/>
        </a:prstGeom>
        <a:solidFill>
          <a:srgbClr val="BFB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400050</xdr:colOff>
      <xdr:row>23</xdr:row>
      <xdr:rowOff>104775</xdr:rowOff>
    </xdr:from>
    <xdr:to>
      <xdr:col>17</xdr:col>
      <xdr:colOff>104775</xdr:colOff>
      <xdr:row>23</xdr:row>
      <xdr:rowOff>123825</xdr:rowOff>
    </xdr:to>
    <xdr:sp>
      <xdr:nvSpPr>
        <xdr:cNvPr id="208" name="Rectangle 165"/>
        <xdr:cNvSpPr>
          <a:spLocks/>
        </xdr:cNvSpPr>
      </xdr:nvSpPr>
      <xdr:spPr>
        <a:xfrm>
          <a:off x="10153650" y="3829050"/>
          <a:ext cx="314325" cy="19050"/>
        </a:xfrm>
        <a:prstGeom prst="rect">
          <a:avLst/>
        </a:prstGeom>
        <a:solidFill>
          <a:srgbClr val="00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400050</xdr:colOff>
      <xdr:row>23</xdr:row>
      <xdr:rowOff>123825</xdr:rowOff>
    </xdr:from>
    <xdr:to>
      <xdr:col>17</xdr:col>
      <xdr:colOff>104775</xdr:colOff>
      <xdr:row>25</xdr:row>
      <xdr:rowOff>38100</xdr:rowOff>
    </xdr:to>
    <xdr:sp>
      <xdr:nvSpPr>
        <xdr:cNvPr id="209" name="Rectangle 166"/>
        <xdr:cNvSpPr>
          <a:spLocks/>
        </xdr:cNvSpPr>
      </xdr:nvSpPr>
      <xdr:spPr>
        <a:xfrm>
          <a:off x="10153650" y="3848100"/>
          <a:ext cx="314325" cy="238125"/>
        </a:xfrm>
        <a:prstGeom prst="rect">
          <a:avLst/>
        </a:prstGeom>
        <a:solidFill>
          <a:srgbClr val="BF00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400050</xdr:colOff>
      <xdr:row>25</xdr:row>
      <xdr:rowOff>76200</xdr:rowOff>
    </xdr:from>
    <xdr:ext cx="685800" cy="504825"/>
    <xdr:sp>
      <xdr:nvSpPr>
        <xdr:cNvPr id="210" name="ColorMass64"/>
        <xdr:cNvSpPr txBox="1">
          <a:spLocks noChangeArrowheads="1"/>
        </xdr:cNvSpPr>
      </xdr:nvSpPr>
      <xdr:spPr>
        <a:xfrm>
          <a:off x="10153650" y="4124325"/>
          <a:ext cx="6858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LSAM DS - 28918
LSAM AS - 5863
EDS - 112281
</a:t>
          </a:r>
        </a:p>
      </xdr:txBody>
    </xdr:sp>
    <xdr:clientData/>
  </xdr:oneCellAnchor>
  <xdr:twoCellAnchor>
    <xdr:from>
      <xdr:col>19</xdr:col>
      <xdr:colOff>19050</xdr:colOff>
      <xdr:row>24</xdr:row>
      <xdr:rowOff>47625</xdr:rowOff>
    </xdr:from>
    <xdr:to>
      <xdr:col>19</xdr:col>
      <xdr:colOff>104775</xdr:colOff>
      <xdr:row>24</xdr:row>
      <xdr:rowOff>47625</xdr:rowOff>
    </xdr:to>
    <xdr:sp>
      <xdr:nvSpPr>
        <xdr:cNvPr id="211" name="Line 169"/>
        <xdr:cNvSpPr>
          <a:spLocks/>
        </xdr:cNvSpPr>
      </xdr:nvSpPr>
      <xdr:spPr>
        <a:xfrm>
          <a:off x="11601450" y="39338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24</xdr:row>
      <xdr:rowOff>47625</xdr:rowOff>
    </xdr:from>
    <xdr:to>
      <xdr:col>19</xdr:col>
      <xdr:colOff>180975</xdr:colOff>
      <xdr:row>24</xdr:row>
      <xdr:rowOff>47625</xdr:rowOff>
    </xdr:to>
    <xdr:sp>
      <xdr:nvSpPr>
        <xdr:cNvPr id="212" name="Arrow6474"/>
        <xdr:cNvSpPr>
          <a:spLocks/>
        </xdr:cNvSpPr>
      </xdr:nvSpPr>
      <xdr:spPr>
        <a:xfrm>
          <a:off x="11687175" y="3933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400050</xdr:colOff>
      <xdr:row>36</xdr:row>
      <xdr:rowOff>95250</xdr:rowOff>
    </xdr:from>
    <xdr:ext cx="619125" cy="161925"/>
    <xdr:sp>
      <xdr:nvSpPr>
        <xdr:cNvPr id="213" name="PlotMass66"/>
        <xdr:cNvSpPr txBox="1">
          <a:spLocks noChangeArrowheads="1"/>
        </xdr:cNvSpPr>
      </xdr:nvSpPr>
      <xdr:spPr>
        <a:xfrm>
          <a:off x="10153650" y="5924550"/>
          <a:ext cx="6191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679697</a:t>
          </a:r>
        </a:p>
      </xdr:txBody>
    </xdr:sp>
    <xdr:clientData/>
  </xdr:oneCellAnchor>
  <xdr:twoCellAnchor>
    <xdr:from>
      <xdr:col>16</xdr:col>
      <xdr:colOff>400050</xdr:colOff>
      <xdr:row>37</xdr:row>
      <xdr:rowOff>114300</xdr:rowOff>
    </xdr:from>
    <xdr:to>
      <xdr:col>17</xdr:col>
      <xdr:colOff>476250</xdr:colOff>
      <xdr:row>37</xdr:row>
      <xdr:rowOff>114300</xdr:rowOff>
    </xdr:to>
    <xdr:sp>
      <xdr:nvSpPr>
        <xdr:cNvPr id="214" name="Rectangle 172"/>
        <xdr:cNvSpPr>
          <a:spLocks/>
        </xdr:cNvSpPr>
      </xdr:nvSpPr>
      <xdr:spPr>
        <a:xfrm>
          <a:off x="10153650" y="6105525"/>
          <a:ext cx="685800" cy="0"/>
        </a:xfrm>
        <a:prstGeom prst="rect">
          <a:avLst/>
        </a:prstGeom>
        <a:solidFill>
          <a:srgbClr val="FF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400050</xdr:colOff>
      <xdr:row>37</xdr:row>
      <xdr:rowOff>114300</xdr:rowOff>
    </xdr:from>
    <xdr:to>
      <xdr:col>17</xdr:col>
      <xdr:colOff>476250</xdr:colOff>
      <xdr:row>37</xdr:row>
      <xdr:rowOff>123825</xdr:rowOff>
    </xdr:to>
    <xdr:sp>
      <xdr:nvSpPr>
        <xdr:cNvPr id="215" name="Rectangle 173"/>
        <xdr:cNvSpPr>
          <a:spLocks/>
        </xdr:cNvSpPr>
      </xdr:nvSpPr>
      <xdr:spPr>
        <a:xfrm>
          <a:off x="10153650" y="6105525"/>
          <a:ext cx="685800" cy="9525"/>
        </a:xfrm>
        <a:prstGeom prst="rect">
          <a:avLst/>
        </a:prstGeom>
        <a:solidFill>
          <a:srgbClr val="00FF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400050</xdr:colOff>
      <xdr:row>37</xdr:row>
      <xdr:rowOff>123825</xdr:rowOff>
    </xdr:from>
    <xdr:to>
      <xdr:col>17</xdr:col>
      <xdr:colOff>476250</xdr:colOff>
      <xdr:row>37</xdr:row>
      <xdr:rowOff>123825</xdr:rowOff>
    </xdr:to>
    <xdr:sp>
      <xdr:nvSpPr>
        <xdr:cNvPr id="216" name="Rectangle 174"/>
        <xdr:cNvSpPr>
          <a:spLocks/>
        </xdr:cNvSpPr>
      </xdr:nvSpPr>
      <xdr:spPr>
        <a:xfrm>
          <a:off x="10153650" y="6115050"/>
          <a:ext cx="685800" cy="0"/>
        </a:xfrm>
        <a:prstGeom prst="rect">
          <a:avLst/>
        </a:prstGeom>
        <a:solidFill>
          <a:srgbClr val="8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400050</xdr:colOff>
      <xdr:row>37</xdr:row>
      <xdr:rowOff>123825</xdr:rowOff>
    </xdr:from>
    <xdr:to>
      <xdr:col>17</xdr:col>
      <xdr:colOff>476250</xdr:colOff>
      <xdr:row>40</xdr:row>
      <xdr:rowOff>142875</xdr:rowOff>
    </xdr:to>
    <xdr:sp>
      <xdr:nvSpPr>
        <xdr:cNvPr id="217" name="Rectangle 175"/>
        <xdr:cNvSpPr>
          <a:spLocks/>
        </xdr:cNvSpPr>
      </xdr:nvSpPr>
      <xdr:spPr>
        <a:xfrm>
          <a:off x="10153650" y="6115050"/>
          <a:ext cx="685800" cy="504825"/>
        </a:xfrm>
        <a:prstGeom prst="rect">
          <a:avLst/>
        </a:prstGeom>
        <a:solidFill>
          <a:srgbClr val="8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400050</xdr:colOff>
      <xdr:row>40</xdr:row>
      <xdr:rowOff>142875</xdr:rowOff>
    </xdr:from>
    <xdr:to>
      <xdr:col>17</xdr:col>
      <xdr:colOff>476250</xdr:colOff>
      <xdr:row>41</xdr:row>
      <xdr:rowOff>142875</xdr:rowOff>
    </xdr:to>
    <xdr:sp>
      <xdr:nvSpPr>
        <xdr:cNvPr id="218" name="Rectangle 176"/>
        <xdr:cNvSpPr>
          <a:spLocks/>
        </xdr:cNvSpPr>
      </xdr:nvSpPr>
      <xdr:spPr>
        <a:xfrm>
          <a:off x="10153650" y="6619875"/>
          <a:ext cx="685800" cy="161925"/>
        </a:xfrm>
        <a:prstGeom prst="rect">
          <a:avLst/>
        </a:prstGeom>
        <a:solidFill>
          <a:srgbClr val="008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400050</xdr:colOff>
      <xdr:row>42</xdr:row>
      <xdr:rowOff>19050</xdr:rowOff>
    </xdr:from>
    <xdr:ext cx="1085850" cy="733425"/>
    <xdr:sp>
      <xdr:nvSpPr>
        <xdr:cNvPr id="219" name="ColorMass66"/>
        <xdr:cNvSpPr txBox="1">
          <a:spLocks noChangeArrowheads="1"/>
        </xdr:cNvSpPr>
      </xdr:nvSpPr>
      <xdr:spPr>
        <a:xfrm>
          <a:off x="10153650" y="6819900"/>
          <a:ext cx="108585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Lunar CEV CM - 0
Lunar CEV SM - 11657
CEV LAS - 0
CLV Booster Stage - 504511
CLV Upper Stage - 163529
</a:t>
          </a:r>
        </a:p>
      </xdr:txBody>
    </xdr:sp>
    <xdr:clientData/>
  </xdr:oneCellAnchor>
  <xdr:twoCellAnchor>
    <xdr:from>
      <xdr:col>19</xdr:col>
      <xdr:colOff>19050</xdr:colOff>
      <xdr:row>39</xdr:row>
      <xdr:rowOff>123825</xdr:rowOff>
    </xdr:from>
    <xdr:to>
      <xdr:col>19</xdr:col>
      <xdr:colOff>104775</xdr:colOff>
      <xdr:row>39</xdr:row>
      <xdr:rowOff>123825</xdr:rowOff>
    </xdr:to>
    <xdr:sp>
      <xdr:nvSpPr>
        <xdr:cNvPr id="220" name="Line 179"/>
        <xdr:cNvSpPr>
          <a:spLocks/>
        </xdr:cNvSpPr>
      </xdr:nvSpPr>
      <xdr:spPr>
        <a:xfrm>
          <a:off x="11601450" y="6438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39</xdr:row>
      <xdr:rowOff>123825</xdr:rowOff>
    </xdr:from>
    <xdr:to>
      <xdr:col>19</xdr:col>
      <xdr:colOff>180975</xdr:colOff>
      <xdr:row>39</xdr:row>
      <xdr:rowOff>123825</xdr:rowOff>
    </xdr:to>
    <xdr:sp>
      <xdr:nvSpPr>
        <xdr:cNvPr id="221" name="Arrow6676"/>
        <xdr:cNvSpPr>
          <a:spLocks/>
        </xdr:cNvSpPr>
      </xdr:nvSpPr>
      <xdr:spPr>
        <a:xfrm>
          <a:off x="11687175" y="6438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19</xdr:col>
      <xdr:colOff>180975</xdr:colOff>
      <xdr:row>22</xdr:row>
      <xdr:rowOff>28575</xdr:rowOff>
    </xdr:from>
    <xdr:ext cx="600075" cy="161925"/>
    <xdr:sp>
      <xdr:nvSpPr>
        <xdr:cNvPr id="222" name="PlotMass74"/>
        <xdr:cNvSpPr txBox="1">
          <a:spLocks noChangeArrowheads="1"/>
        </xdr:cNvSpPr>
      </xdr:nvSpPr>
      <xdr:spPr>
        <a:xfrm>
          <a:off x="11763375" y="3590925"/>
          <a:ext cx="600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147062</a:t>
          </a:r>
        </a:p>
      </xdr:txBody>
    </xdr:sp>
    <xdr:clientData/>
  </xdr:oneCellAnchor>
  <xdr:twoCellAnchor>
    <xdr:from>
      <xdr:col>19</xdr:col>
      <xdr:colOff>180975</xdr:colOff>
      <xdr:row>23</xdr:row>
      <xdr:rowOff>47625</xdr:rowOff>
    </xdr:from>
    <xdr:to>
      <xdr:col>19</xdr:col>
      <xdr:colOff>495300</xdr:colOff>
      <xdr:row>23</xdr:row>
      <xdr:rowOff>104775</xdr:rowOff>
    </xdr:to>
    <xdr:sp>
      <xdr:nvSpPr>
        <xdr:cNvPr id="223" name="Rectangle 182"/>
        <xdr:cNvSpPr>
          <a:spLocks/>
        </xdr:cNvSpPr>
      </xdr:nvSpPr>
      <xdr:spPr>
        <a:xfrm>
          <a:off x="11763375" y="3771900"/>
          <a:ext cx="314325" cy="57150"/>
        </a:xfrm>
        <a:prstGeom prst="rect">
          <a:avLst/>
        </a:prstGeom>
        <a:solidFill>
          <a:srgbClr val="BFB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23</xdr:row>
      <xdr:rowOff>104775</xdr:rowOff>
    </xdr:from>
    <xdr:to>
      <xdr:col>19</xdr:col>
      <xdr:colOff>495300</xdr:colOff>
      <xdr:row>23</xdr:row>
      <xdr:rowOff>123825</xdr:rowOff>
    </xdr:to>
    <xdr:sp>
      <xdr:nvSpPr>
        <xdr:cNvPr id="224" name="Rectangle 183"/>
        <xdr:cNvSpPr>
          <a:spLocks/>
        </xdr:cNvSpPr>
      </xdr:nvSpPr>
      <xdr:spPr>
        <a:xfrm>
          <a:off x="11763375" y="3829050"/>
          <a:ext cx="314325" cy="19050"/>
        </a:xfrm>
        <a:prstGeom prst="rect">
          <a:avLst/>
        </a:prstGeom>
        <a:solidFill>
          <a:srgbClr val="00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23</xdr:row>
      <xdr:rowOff>123825</xdr:rowOff>
    </xdr:from>
    <xdr:to>
      <xdr:col>19</xdr:col>
      <xdr:colOff>495300</xdr:colOff>
      <xdr:row>25</xdr:row>
      <xdr:rowOff>38100</xdr:rowOff>
    </xdr:to>
    <xdr:sp>
      <xdr:nvSpPr>
        <xdr:cNvPr id="225" name="Rectangle 184"/>
        <xdr:cNvSpPr>
          <a:spLocks/>
        </xdr:cNvSpPr>
      </xdr:nvSpPr>
      <xdr:spPr>
        <a:xfrm>
          <a:off x="11763375" y="3848100"/>
          <a:ext cx="314325" cy="238125"/>
        </a:xfrm>
        <a:prstGeom prst="rect">
          <a:avLst/>
        </a:prstGeom>
        <a:solidFill>
          <a:srgbClr val="BF00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19</xdr:col>
      <xdr:colOff>180975</xdr:colOff>
      <xdr:row>25</xdr:row>
      <xdr:rowOff>76200</xdr:rowOff>
    </xdr:from>
    <xdr:ext cx="685800" cy="504825"/>
    <xdr:sp>
      <xdr:nvSpPr>
        <xdr:cNvPr id="226" name="ColorMass74"/>
        <xdr:cNvSpPr txBox="1">
          <a:spLocks noChangeArrowheads="1"/>
        </xdr:cNvSpPr>
      </xdr:nvSpPr>
      <xdr:spPr>
        <a:xfrm>
          <a:off x="11763375" y="4124325"/>
          <a:ext cx="6858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LSAM DS - 28918
LSAM AS - 5863
EDS - 112281
</a:t>
          </a:r>
        </a:p>
      </xdr:txBody>
    </xdr:sp>
    <xdr:clientData/>
  </xdr:oneCellAnchor>
  <xdr:twoCellAnchor>
    <xdr:from>
      <xdr:col>21</xdr:col>
      <xdr:colOff>400050</xdr:colOff>
      <xdr:row>24</xdr:row>
      <xdr:rowOff>47625</xdr:rowOff>
    </xdr:from>
    <xdr:to>
      <xdr:col>21</xdr:col>
      <xdr:colOff>495300</xdr:colOff>
      <xdr:row>24</xdr:row>
      <xdr:rowOff>47625</xdr:rowOff>
    </xdr:to>
    <xdr:sp>
      <xdr:nvSpPr>
        <xdr:cNvPr id="227" name="Line 187"/>
        <xdr:cNvSpPr>
          <a:spLocks/>
        </xdr:cNvSpPr>
      </xdr:nvSpPr>
      <xdr:spPr>
        <a:xfrm>
          <a:off x="13201650" y="3933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495300</xdr:colOff>
      <xdr:row>24</xdr:row>
      <xdr:rowOff>47625</xdr:rowOff>
    </xdr:from>
    <xdr:to>
      <xdr:col>21</xdr:col>
      <xdr:colOff>561975</xdr:colOff>
      <xdr:row>24</xdr:row>
      <xdr:rowOff>47625</xdr:rowOff>
    </xdr:to>
    <xdr:sp>
      <xdr:nvSpPr>
        <xdr:cNvPr id="228" name="Arrow7484"/>
        <xdr:cNvSpPr>
          <a:spLocks/>
        </xdr:cNvSpPr>
      </xdr:nvSpPr>
      <xdr:spPr>
        <a:xfrm>
          <a:off x="13296900" y="39338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19</xdr:col>
      <xdr:colOff>180975</xdr:colOff>
      <xdr:row>36</xdr:row>
      <xdr:rowOff>95250</xdr:rowOff>
    </xdr:from>
    <xdr:ext cx="619125" cy="161925"/>
    <xdr:sp>
      <xdr:nvSpPr>
        <xdr:cNvPr id="229" name="PlotMass76"/>
        <xdr:cNvSpPr txBox="1">
          <a:spLocks noChangeArrowheads="1"/>
        </xdr:cNvSpPr>
      </xdr:nvSpPr>
      <xdr:spPr>
        <a:xfrm>
          <a:off x="11763375" y="5924550"/>
          <a:ext cx="6191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679697</a:t>
          </a:r>
        </a:p>
      </xdr:txBody>
    </xdr:sp>
    <xdr:clientData/>
  </xdr:oneCellAnchor>
  <xdr:twoCellAnchor>
    <xdr:from>
      <xdr:col>19</xdr:col>
      <xdr:colOff>180975</xdr:colOff>
      <xdr:row>37</xdr:row>
      <xdr:rowOff>114300</xdr:rowOff>
    </xdr:from>
    <xdr:to>
      <xdr:col>20</xdr:col>
      <xdr:colOff>247650</xdr:colOff>
      <xdr:row>37</xdr:row>
      <xdr:rowOff>114300</xdr:rowOff>
    </xdr:to>
    <xdr:sp>
      <xdr:nvSpPr>
        <xdr:cNvPr id="230" name="Rectangle 190"/>
        <xdr:cNvSpPr>
          <a:spLocks/>
        </xdr:cNvSpPr>
      </xdr:nvSpPr>
      <xdr:spPr>
        <a:xfrm>
          <a:off x="11763375" y="6105525"/>
          <a:ext cx="676275" cy="0"/>
        </a:xfrm>
        <a:prstGeom prst="rect">
          <a:avLst/>
        </a:prstGeom>
        <a:solidFill>
          <a:srgbClr val="FF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37</xdr:row>
      <xdr:rowOff>114300</xdr:rowOff>
    </xdr:from>
    <xdr:to>
      <xdr:col>20</xdr:col>
      <xdr:colOff>247650</xdr:colOff>
      <xdr:row>37</xdr:row>
      <xdr:rowOff>123825</xdr:rowOff>
    </xdr:to>
    <xdr:sp>
      <xdr:nvSpPr>
        <xdr:cNvPr id="231" name="Rectangle 191"/>
        <xdr:cNvSpPr>
          <a:spLocks/>
        </xdr:cNvSpPr>
      </xdr:nvSpPr>
      <xdr:spPr>
        <a:xfrm>
          <a:off x="11763375" y="6105525"/>
          <a:ext cx="676275" cy="9525"/>
        </a:xfrm>
        <a:prstGeom prst="rect">
          <a:avLst/>
        </a:prstGeom>
        <a:solidFill>
          <a:srgbClr val="00FF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37</xdr:row>
      <xdr:rowOff>123825</xdr:rowOff>
    </xdr:from>
    <xdr:to>
      <xdr:col>20</xdr:col>
      <xdr:colOff>247650</xdr:colOff>
      <xdr:row>37</xdr:row>
      <xdr:rowOff>123825</xdr:rowOff>
    </xdr:to>
    <xdr:sp>
      <xdr:nvSpPr>
        <xdr:cNvPr id="232" name="Rectangle 192"/>
        <xdr:cNvSpPr>
          <a:spLocks/>
        </xdr:cNvSpPr>
      </xdr:nvSpPr>
      <xdr:spPr>
        <a:xfrm>
          <a:off x="11763375" y="6115050"/>
          <a:ext cx="676275" cy="0"/>
        </a:xfrm>
        <a:prstGeom prst="rect">
          <a:avLst/>
        </a:prstGeom>
        <a:solidFill>
          <a:srgbClr val="8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37</xdr:row>
      <xdr:rowOff>123825</xdr:rowOff>
    </xdr:from>
    <xdr:to>
      <xdr:col>20</xdr:col>
      <xdr:colOff>247650</xdr:colOff>
      <xdr:row>40</xdr:row>
      <xdr:rowOff>142875</xdr:rowOff>
    </xdr:to>
    <xdr:sp>
      <xdr:nvSpPr>
        <xdr:cNvPr id="233" name="Rectangle 193"/>
        <xdr:cNvSpPr>
          <a:spLocks/>
        </xdr:cNvSpPr>
      </xdr:nvSpPr>
      <xdr:spPr>
        <a:xfrm>
          <a:off x="11763375" y="6115050"/>
          <a:ext cx="676275" cy="504825"/>
        </a:xfrm>
        <a:prstGeom prst="rect">
          <a:avLst/>
        </a:prstGeom>
        <a:solidFill>
          <a:srgbClr val="8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40</xdr:row>
      <xdr:rowOff>142875</xdr:rowOff>
    </xdr:from>
    <xdr:to>
      <xdr:col>20</xdr:col>
      <xdr:colOff>247650</xdr:colOff>
      <xdr:row>41</xdr:row>
      <xdr:rowOff>142875</xdr:rowOff>
    </xdr:to>
    <xdr:sp>
      <xdr:nvSpPr>
        <xdr:cNvPr id="234" name="Rectangle 194"/>
        <xdr:cNvSpPr>
          <a:spLocks/>
        </xdr:cNvSpPr>
      </xdr:nvSpPr>
      <xdr:spPr>
        <a:xfrm>
          <a:off x="11763375" y="6619875"/>
          <a:ext cx="676275" cy="161925"/>
        </a:xfrm>
        <a:prstGeom prst="rect">
          <a:avLst/>
        </a:prstGeom>
        <a:solidFill>
          <a:srgbClr val="008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19</xdr:col>
      <xdr:colOff>180975</xdr:colOff>
      <xdr:row>42</xdr:row>
      <xdr:rowOff>19050</xdr:rowOff>
    </xdr:from>
    <xdr:ext cx="1085850" cy="733425"/>
    <xdr:sp>
      <xdr:nvSpPr>
        <xdr:cNvPr id="235" name="ColorMass76"/>
        <xdr:cNvSpPr txBox="1">
          <a:spLocks noChangeArrowheads="1"/>
        </xdr:cNvSpPr>
      </xdr:nvSpPr>
      <xdr:spPr>
        <a:xfrm>
          <a:off x="11763375" y="6819900"/>
          <a:ext cx="108585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Lunar CEV CM - 0
Lunar CEV SM - 11657
CEV LAS - 0
CLV Booster Stage - 504511
CLV Upper Stage - 163529
</a:t>
          </a:r>
        </a:p>
      </xdr:txBody>
    </xdr:sp>
    <xdr:clientData/>
  </xdr:oneCellAnchor>
  <xdr:twoCellAnchor>
    <xdr:from>
      <xdr:col>21</xdr:col>
      <xdr:colOff>400050</xdr:colOff>
      <xdr:row>31</xdr:row>
      <xdr:rowOff>85725</xdr:rowOff>
    </xdr:from>
    <xdr:to>
      <xdr:col>21</xdr:col>
      <xdr:colOff>495300</xdr:colOff>
      <xdr:row>39</xdr:row>
      <xdr:rowOff>123825</xdr:rowOff>
    </xdr:to>
    <xdr:sp>
      <xdr:nvSpPr>
        <xdr:cNvPr id="236" name="Line 197"/>
        <xdr:cNvSpPr>
          <a:spLocks/>
        </xdr:cNvSpPr>
      </xdr:nvSpPr>
      <xdr:spPr>
        <a:xfrm flipV="1">
          <a:off x="13201650" y="5105400"/>
          <a:ext cx="952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495300</xdr:colOff>
      <xdr:row>31</xdr:row>
      <xdr:rowOff>85725</xdr:rowOff>
    </xdr:from>
    <xdr:to>
      <xdr:col>21</xdr:col>
      <xdr:colOff>561975</xdr:colOff>
      <xdr:row>31</xdr:row>
      <xdr:rowOff>85725</xdr:rowOff>
    </xdr:to>
    <xdr:sp>
      <xdr:nvSpPr>
        <xdr:cNvPr id="237" name="Arrow7685"/>
        <xdr:cNvSpPr>
          <a:spLocks/>
        </xdr:cNvSpPr>
      </xdr:nvSpPr>
      <xdr:spPr>
        <a:xfrm>
          <a:off x="13296900" y="5105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21</xdr:col>
      <xdr:colOff>561975</xdr:colOff>
      <xdr:row>22</xdr:row>
      <xdr:rowOff>28575</xdr:rowOff>
    </xdr:from>
    <xdr:ext cx="600075" cy="161925"/>
    <xdr:sp>
      <xdr:nvSpPr>
        <xdr:cNvPr id="238" name="PlotMass84"/>
        <xdr:cNvSpPr txBox="1">
          <a:spLocks noChangeArrowheads="1"/>
        </xdr:cNvSpPr>
      </xdr:nvSpPr>
      <xdr:spPr>
        <a:xfrm>
          <a:off x="13363575" y="3590925"/>
          <a:ext cx="600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147062</a:t>
          </a:r>
        </a:p>
      </xdr:txBody>
    </xdr:sp>
    <xdr:clientData/>
  </xdr:oneCellAnchor>
  <xdr:twoCellAnchor>
    <xdr:from>
      <xdr:col>21</xdr:col>
      <xdr:colOff>561975</xdr:colOff>
      <xdr:row>23</xdr:row>
      <xdr:rowOff>47625</xdr:rowOff>
    </xdr:from>
    <xdr:to>
      <xdr:col>22</xdr:col>
      <xdr:colOff>266700</xdr:colOff>
      <xdr:row>23</xdr:row>
      <xdr:rowOff>104775</xdr:rowOff>
    </xdr:to>
    <xdr:sp>
      <xdr:nvSpPr>
        <xdr:cNvPr id="239" name="Rectangle 200"/>
        <xdr:cNvSpPr>
          <a:spLocks/>
        </xdr:cNvSpPr>
      </xdr:nvSpPr>
      <xdr:spPr>
        <a:xfrm>
          <a:off x="13363575" y="3771900"/>
          <a:ext cx="314325" cy="57150"/>
        </a:xfrm>
        <a:prstGeom prst="rect">
          <a:avLst/>
        </a:prstGeom>
        <a:solidFill>
          <a:srgbClr val="BFB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561975</xdr:colOff>
      <xdr:row>23</xdr:row>
      <xdr:rowOff>104775</xdr:rowOff>
    </xdr:from>
    <xdr:to>
      <xdr:col>22</xdr:col>
      <xdr:colOff>266700</xdr:colOff>
      <xdr:row>23</xdr:row>
      <xdr:rowOff>123825</xdr:rowOff>
    </xdr:to>
    <xdr:sp>
      <xdr:nvSpPr>
        <xdr:cNvPr id="240" name="Rectangle 201"/>
        <xdr:cNvSpPr>
          <a:spLocks/>
        </xdr:cNvSpPr>
      </xdr:nvSpPr>
      <xdr:spPr>
        <a:xfrm>
          <a:off x="13363575" y="3829050"/>
          <a:ext cx="314325" cy="19050"/>
        </a:xfrm>
        <a:prstGeom prst="rect">
          <a:avLst/>
        </a:prstGeom>
        <a:solidFill>
          <a:srgbClr val="00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561975</xdr:colOff>
      <xdr:row>23</xdr:row>
      <xdr:rowOff>123825</xdr:rowOff>
    </xdr:from>
    <xdr:to>
      <xdr:col>22</xdr:col>
      <xdr:colOff>266700</xdr:colOff>
      <xdr:row>25</xdr:row>
      <xdr:rowOff>38100</xdr:rowOff>
    </xdr:to>
    <xdr:sp>
      <xdr:nvSpPr>
        <xdr:cNvPr id="241" name="Rectangle 202"/>
        <xdr:cNvSpPr>
          <a:spLocks/>
        </xdr:cNvSpPr>
      </xdr:nvSpPr>
      <xdr:spPr>
        <a:xfrm>
          <a:off x="13363575" y="3848100"/>
          <a:ext cx="314325" cy="238125"/>
        </a:xfrm>
        <a:prstGeom prst="rect">
          <a:avLst/>
        </a:prstGeom>
        <a:solidFill>
          <a:srgbClr val="BF00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21</xdr:col>
      <xdr:colOff>561975</xdr:colOff>
      <xdr:row>25</xdr:row>
      <xdr:rowOff>76200</xdr:rowOff>
    </xdr:from>
    <xdr:ext cx="685800" cy="504825"/>
    <xdr:sp>
      <xdr:nvSpPr>
        <xdr:cNvPr id="242" name="ColorMass84"/>
        <xdr:cNvSpPr txBox="1">
          <a:spLocks noChangeArrowheads="1"/>
        </xdr:cNvSpPr>
      </xdr:nvSpPr>
      <xdr:spPr>
        <a:xfrm>
          <a:off x="13363575" y="4124325"/>
          <a:ext cx="6858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LSAM DS - 28918
LSAM AS - 5863
EDS - 112281
</a:t>
          </a:r>
        </a:p>
      </xdr:txBody>
    </xdr:sp>
    <xdr:clientData/>
  </xdr:oneCellAnchor>
  <xdr:twoCellAnchor>
    <xdr:from>
      <xdr:col>24</xdr:col>
      <xdr:colOff>180975</xdr:colOff>
      <xdr:row>24</xdr:row>
      <xdr:rowOff>47625</xdr:rowOff>
    </xdr:from>
    <xdr:to>
      <xdr:col>24</xdr:col>
      <xdr:colOff>266700</xdr:colOff>
      <xdr:row>24</xdr:row>
      <xdr:rowOff>47625</xdr:rowOff>
    </xdr:to>
    <xdr:sp>
      <xdr:nvSpPr>
        <xdr:cNvPr id="243" name="Line 205"/>
        <xdr:cNvSpPr>
          <a:spLocks/>
        </xdr:cNvSpPr>
      </xdr:nvSpPr>
      <xdr:spPr>
        <a:xfrm>
          <a:off x="14811375" y="39338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266700</xdr:colOff>
      <xdr:row>24</xdr:row>
      <xdr:rowOff>47625</xdr:rowOff>
    </xdr:from>
    <xdr:to>
      <xdr:col>24</xdr:col>
      <xdr:colOff>342900</xdr:colOff>
      <xdr:row>24</xdr:row>
      <xdr:rowOff>47625</xdr:rowOff>
    </xdr:to>
    <xdr:sp>
      <xdr:nvSpPr>
        <xdr:cNvPr id="244" name="Arrow8494"/>
        <xdr:cNvSpPr>
          <a:spLocks/>
        </xdr:cNvSpPr>
      </xdr:nvSpPr>
      <xdr:spPr>
        <a:xfrm>
          <a:off x="14897100" y="3933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21</xdr:col>
      <xdr:colOff>561975</xdr:colOff>
      <xdr:row>30</xdr:row>
      <xdr:rowOff>19050</xdr:rowOff>
    </xdr:from>
    <xdr:ext cx="523875" cy="161925"/>
    <xdr:sp>
      <xdr:nvSpPr>
        <xdr:cNvPr id="245" name="PlotMass85"/>
        <xdr:cNvSpPr txBox="1">
          <a:spLocks noChangeArrowheads="1"/>
        </xdr:cNvSpPr>
      </xdr:nvSpPr>
      <xdr:spPr>
        <a:xfrm>
          <a:off x="13363575" y="4876800"/>
          <a:ext cx="5238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11657</a:t>
          </a:r>
        </a:p>
      </xdr:txBody>
    </xdr:sp>
    <xdr:clientData/>
  </xdr:oneCellAnchor>
  <xdr:twoCellAnchor>
    <xdr:from>
      <xdr:col>21</xdr:col>
      <xdr:colOff>561975</xdr:colOff>
      <xdr:row>31</xdr:row>
      <xdr:rowOff>38100</xdr:rowOff>
    </xdr:from>
    <xdr:to>
      <xdr:col>22</xdr:col>
      <xdr:colOff>47625</xdr:colOff>
      <xdr:row>31</xdr:row>
      <xdr:rowOff>38100</xdr:rowOff>
    </xdr:to>
    <xdr:sp>
      <xdr:nvSpPr>
        <xdr:cNvPr id="246" name="Rectangle 208"/>
        <xdr:cNvSpPr>
          <a:spLocks/>
        </xdr:cNvSpPr>
      </xdr:nvSpPr>
      <xdr:spPr>
        <a:xfrm>
          <a:off x="13363575" y="5057775"/>
          <a:ext cx="95250" cy="0"/>
        </a:xfrm>
        <a:prstGeom prst="rect">
          <a:avLst/>
        </a:prstGeom>
        <a:solidFill>
          <a:srgbClr val="FF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561975</xdr:colOff>
      <xdr:row>31</xdr:row>
      <xdr:rowOff>38100</xdr:rowOff>
    </xdr:from>
    <xdr:to>
      <xdr:col>22</xdr:col>
      <xdr:colOff>47625</xdr:colOff>
      <xdr:row>31</xdr:row>
      <xdr:rowOff>123825</xdr:rowOff>
    </xdr:to>
    <xdr:sp>
      <xdr:nvSpPr>
        <xdr:cNvPr id="247" name="Rectangle 209"/>
        <xdr:cNvSpPr>
          <a:spLocks/>
        </xdr:cNvSpPr>
      </xdr:nvSpPr>
      <xdr:spPr>
        <a:xfrm>
          <a:off x="13363575" y="5057775"/>
          <a:ext cx="95250" cy="85725"/>
        </a:xfrm>
        <a:prstGeom prst="rect">
          <a:avLst/>
        </a:prstGeom>
        <a:solidFill>
          <a:srgbClr val="00FF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21</xdr:col>
      <xdr:colOff>561975</xdr:colOff>
      <xdr:row>32</xdr:row>
      <xdr:rowOff>0</xdr:rowOff>
    </xdr:from>
    <xdr:ext cx="847725" cy="390525"/>
    <xdr:sp>
      <xdr:nvSpPr>
        <xdr:cNvPr id="248" name="ColorMass85"/>
        <xdr:cNvSpPr txBox="1">
          <a:spLocks noChangeArrowheads="1"/>
        </xdr:cNvSpPr>
      </xdr:nvSpPr>
      <xdr:spPr>
        <a:xfrm>
          <a:off x="13363575" y="5181600"/>
          <a:ext cx="8477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Lunar CEV CM - 0
Lunar CEV SM - 11657
</a:t>
          </a:r>
        </a:p>
      </xdr:txBody>
    </xdr:sp>
    <xdr:clientData/>
  </xdr:oneCellAnchor>
  <xdr:twoCellAnchor>
    <xdr:from>
      <xdr:col>24</xdr:col>
      <xdr:colOff>180975</xdr:colOff>
      <xdr:row>24</xdr:row>
      <xdr:rowOff>47625</xdr:rowOff>
    </xdr:from>
    <xdr:to>
      <xdr:col>24</xdr:col>
      <xdr:colOff>266700</xdr:colOff>
      <xdr:row>31</xdr:row>
      <xdr:rowOff>85725</xdr:rowOff>
    </xdr:to>
    <xdr:sp>
      <xdr:nvSpPr>
        <xdr:cNvPr id="249" name="Line 212"/>
        <xdr:cNvSpPr>
          <a:spLocks/>
        </xdr:cNvSpPr>
      </xdr:nvSpPr>
      <xdr:spPr>
        <a:xfrm flipV="1">
          <a:off x="14811375" y="3933825"/>
          <a:ext cx="8572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266700</xdr:colOff>
      <xdr:row>24</xdr:row>
      <xdr:rowOff>47625</xdr:rowOff>
    </xdr:from>
    <xdr:to>
      <xdr:col>24</xdr:col>
      <xdr:colOff>342900</xdr:colOff>
      <xdr:row>24</xdr:row>
      <xdr:rowOff>47625</xdr:rowOff>
    </xdr:to>
    <xdr:sp>
      <xdr:nvSpPr>
        <xdr:cNvPr id="250" name="Arrow8594"/>
        <xdr:cNvSpPr>
          <a:spLocks/>
        </xdr:cNvSpPr>
      </xdr:nvSpPr>
      <xdr:spPr>
        <a:xfrm>
          <a:off x="14897100" y="3933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24</xdr:col>
      <xdr:colOff>342900</xdr:colOff>
      <xdr:row>22</xdr:row>
      <xdr:rowOff>28575</xdr:rowOff>
    </xdr:from>
    <xdr:ext cx="600075" cy="161925"/>
    <xdr:sp>
      <xdr:nvSpPr>
        <xdr:cNvPr id="251" name="PlotMass94"/>
        <xdr:cNvSpPr txBox="1">
          <a:spLocks noChangeArrowheads="1"/>
        </xdr:cNvSpPr>
      </xdr:nvSpPr>
      <xdr:spPr>
        <a:xfrm>
          <a:off x="14973300" y="3590925"/>
          <a:ext cx="600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158233</a:t>
          </a:r>
        </a:p>
      </xdr:txBody>
    </xdr:sp>
    <xdr:clientData/>
  </xdr:oneCellAnchor>
  <xdr:twoCellAnchor>
    <xdr:from>
      <xdr:col>24</xdr:col>
      <xdr:colOff>342900</xdr:colOff>
      <xdr:row>23</xdr:row>
      <xdr:rowOff>47625</xdr:rowOff>
    </xdr:from>
    <xdr:to>
      <xdr:col>25</xdr:col>
      <xdr:colOff>57150</xdr:colOff>
      <xdr:row>23</xdr:row>
      <xdr:rowOff>47625</xdr:rowOff>
    </xdr:to>
    <xdr:sp>
      <xdr:nvSpPr>
        <xdr:cNvPr id="252" name="Rectangle 215"/>
        <xdr:cNvSpPr>
          <a:spLocks/>
        </xdr:cNvSpPr>
      </xdr:nvSpPr>
      <xdr:spPr>
        <a:xfrm>
          <a:off x="14973300" y="3771900"/>
          <a:ext cx="323850" cy="0"/>
        </a:xfrm>
        <a:prstGeom prst="rect">
          <a:avLst/>
        </a:prstGeom>
        <a:solidFill>
          <a:srgbClr val="FF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342900</xdr:colOff>
      <xdr:row>23</xdr:row>
      <xdr:rowOff>47625</xdr:rowOff>
    </xdr:from>
    <xdr:to>
      <xdr:col>25</xdr:col>
      <xdr:colOff>57150</xdr:colOff>
      <xdr:row>23</xdr:row>
      <xdr:rowOff>66675</xdr:rowOff>
    </xdr:to>
    <xdr:sp>
      <xdr:nvSpPr>
        <xdr:cNvPr id="253" name="Rectangle 216"/>
        <xdr:cNvSpPr>
          <a:spLocks/>
        </xdr:cNvSpPr>
      </xdr:nvSpPr>
      <xdr:spPr>
        <a:xfrm>
          <a:off x="14973300" y="3771900"/>
          <a:ext cx="323850" cy="19050"/>
        </a:xfrm>
        <a:prstGeom prst="rect">
          <a:avLst/>
        </a:prstGeom>
        <a:solidFill>
          <a:srgbClr val="00FF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342900</xdr:colOff>
      <xdr:row>23</xdr:row>
      <xdr:rowOff>66675</xdr:rowOff>
    </xdr:from>
    <xdr:to>
      <xdr:col>25</xdr:col>
      <xdr:colOff>57150</xdr:colOff>
      <xdr:row>23</xdr:row>
      <xdr:rowOff>133350</xdr:rowOff>
    </xdr:to>
    <xdr:sp>
      <xdr:nvSpPr>
        <xdr:cNvPr id="254" name="Rectangle 217"/>
        <xdr:cNvSpPr>
          <a:spLocks/>
        </xdr:cNvSpPr>
      </xdr:nvSpPr>
      <xdr:spPr>
        <a:xfrm>
          <a:off x="14973300" y="3790950"/>
          <a:ext cx="323850" cy="66675"/>
        </a:xfrm>
        <a:prstGeom prst="rect">
          <a:avLst/>
        </a:prstGeom>
        <a:solidFill>
          <a:srgbClr val="BFB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342900</xdr:colOff>
      <xdr:row>23</xdr:row>
      <xdr:rowOff>133350</xdr:rowOff>
    </xdr:from>
    <xdr:to>
      <xdr:col>25</xdr:col>
      <xdr:colOff>57150</xdr:colOff>
      <xdr:row>23</xdr:row>
      <xdr:rowOff>142875</xdr:rowOff>
    </xdr:to>
    <xdr:sp>
      <xdr:nvSpPr>
        <xdr:cNvPr id="255" name="Rectangle 218"/>
        <xdr:cNvSpPr>
          <a:spLocks/>
        </xdr:cNvSpPr>
      </xdr:nvSpPr>
      <xdr:spPr>
        <a:xfrm>
          <a:off x="14973300" y="3857625"/>
          <a:ext cx="323850" cy="9525"/>
        </a:xfrm>
        <a:prstGeom prst="rect">
          <a:avLst/>
        </a:prstGeom>
        <a:solidFill>
          <a:srgbClr val="00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342900</xdr:colOff>
      <xdr:row>23</xdr:row>
      <xdr:rowOff>142875</xdr:rowOff>
    </xdr:from>
    <xdr:to>
      <xdr:col>25</xdr:col>
      <xdr:colOff>57150</xdr:colOff>
      <xdr:row>25</xdr:row>
      <xdr:rowOff>47625</xdr:rowOff>
    </xdr:to>
    <xdr:sp>
      <xdr:nvSpPr>
        <xdr:cNvPr id="256" name="Rectangle 219"/>
        <xdr:cNvSpPr>
          <a:spLocks/>
        </xdr:cNvSpPr>
      </xdr:nvSpPr>
      <xdr:spPr>
        <a:xfrm>
          <a:off x="14973300" y="3867150"/>
          <a:ext cx="323850" cy="228600"/>
        </a:xfrm>
        <a:prstGeom prst="rect">
          <a:avLst/>
        </a:prstGeom>
        <a:solidFill>
          <a:srgbClr val="BF00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24</xdr:col>
      <xdr:colOff>342900</xdr:colOff>
      <xdr:row>25</xdr:row>
      <xdr:rowOff>85725</xdr:rowOff>
    </xdr:from>
    <xdr:ext cx="828675" cy="733425"/>
    <xdr:sp>
      <xdr:nvSpPr>
        <xdr:cNvPr id="257" name="ColorMass94"/>
        <xdr:cNvSpPr txBox="1">
          <a:spLocks noChangeArrowheads="1"/>
        </xdr:cNvSpPr>
      </xdr:nvSpPr>
      <xdr:spPr>
        <a:xfrm>
          <a:off x="14973300" y="4133850"/>
          <a:ext cx="8286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Lunar CEV CM - 0
Lunar CEV SM - 11170
LSAM DS - 28918
LSAM AS - 5863
EDS - 112281
</a:t>
          </a:r>
        </a:p>
      </xdr:txBody>
    </xdr:sp>
    <xdr:clientData/>
  </xdr:oneCellAnchor>
  <xdr:twoCellAnchor>
    <xdr:from>
      <xdr:col>26</xdr:col>
      <xdr:colOff>561975</xdr:colOff>
      <xdr:row>24</xdr:row>
      <xdr:rowOff>47625</xdr:rowOff>
    </xdr:from>
    <xdr:to>
      <xdr:col>27</xdr:col>
      <xdr:colOff>47625</xdr:colOff>
      <xdr:row>24</xdr:row>
      <xdr:rowOff>47625</xdr:rowOff>
    </xdr:to>
    <xdr:sp>
      <xdr:nvSpPr>
        <xdr:cNvPr id="258" name="Line 222"/>
        <xdr:cNvSpPr>
          <a:spLocks/>
        </xdr:cNvSpPr>
      </xdr:nvSpPr>
      <xdr:spPr>
        <a:xfrm>
          <a:off x="16411575" y="3933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24</xdr:row>
      <xdr:rowOff>47625</xdr:rowOff>
    </xdr:from>
    <xdr:to>
      <xdr:col>27</xdr:col>
      <xdr:colOff>114300</xdr:colOff>
      <xdr:row>24</xdr:row>
      <xdr:rowOff>47625</xdr:rowOff>
    </xdr:to>
    <xdr:sp>
      <xdr:nvSpPr>
        <xdr:cNvPr id="259" name="Arrow94104"/>
        <xdr:cNvSpPr>
          <a:spLocks/>
        </xdr:cNvSpPr>
      </xdr:nvSpPr>
      <xdr:spPr>
        <a:xfrm>
          <a:off x="16506825" y="39338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27</xdr:col>
      <xdr:colOff>114300</xdr:colOff>
      <xdr:row>22</xdr:row>
      <xdr:rowOff>28575</xdr:rowOff>
    </xdr:from>
    <xdr:ext cx="600075" cy="161925"/>
    <xdr:sp>
      <xdr:nvSpPr>
        <xdr:cNvPr id="260" name="PlotMass104"/>
        <xdr:cNvSpPr txBox="1">
          <a:spLocks noChangeArrowheads="1"/>
        </xdr:cNvSpPr>
      </xdr:nvSpPr>
      <xdr:spPr>
        <a:xfrm>
          <a:off x="16573500" y="3590925"/>
          <a:ext cx="600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158233</a:t>
          </a:r>
        </a:p>
      </xdr:txBody>
    </xdr:sp>
    <xdr:clientData/>
  </xdr:oneCellAnchor>
  <xdr:twoCellAnchor>
    <xdr:from>
      <xdr:col>27</xdr:col>
      <xdr:colOff>114300</xdr:colOff>
      <xdr:row>23</xdr:row>
      <xdr:rowOff>47625</xdr:rowOff>
    </xdr:from>
    <xdr:to>
      <xdr:col>27</xdr:col>
      <xdr:colOff>447675</xdr:colOff>
      <xdr:row>23</xdr:row>
      <xdr:rowOff>47625</xdr:rowOff>
    </xdr:to>
    <xdr:sp>
      <xdr:nvSpPr>
        <xdr:cNvPr id="261" name="Rectangle 225"/>
        <xdr:cNvSpPr>
          <a:spLocks/>
        </xdr:cNvSpPr>
      </xdr:nvSpPr>
      <xdr:spPr>
        <a:xfrm>
          <a:off x="16573500" y="3771900"/>
          <a:ext cx="333375" cy="0"/>
        </a:xfrm>
        <a:prstGeom prst="rect">
          <a:avLst/>
        </a:prstGeom>
        <a:solidFill>
          <a:srgbClr val="FF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114300</xdr:colOff>
      <xdr:row>23</xdr:row>
      <xdr:rowOff>47625</xdr:rowOff>
    </xdr:from>
    <xdr:to>
      <xdr:col>27</xdr:col>
      <xdr:colOff>447675</xdr:colOff>
      <xdr:row>23</xdr:row>
      <xdr:rowOff>66675</xdr:rowOff>
    </xdr:to>
    <xdr:sp>
      <xdr:nvSpPr>
        <xdr:cNvPr id="262" name="Rectangle 226"/>
        <xdr:cNvSpPr>
          <a:spLocks/>
        </xdr:cNvSpPr>
      </xdr:nvSpPr>
      <xdr:spPr>
        <a:xfrm>
          <a:off x="16573500" y="3771900"/>
          <a:ext cx="333375" cy="19050"/>
        </a:xfrm>
        <a:prstGeom prst="rect">
          <a:avLst/>
        </a:prstGeom>
        <a:solidFill>
          <a:srgbClr val="00FF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114300</xdr:colOff>
      <xdr:row>23</xdr:row>
      <xdr:rowOff>66675</xdr:rowOff>
    </xdr:from>
    <xdr:to>
      <xdr:col>27</xdr:col>
      <xdr:colOff>447675</xdr:colOff>
      <xdr:row>23</xdr:row>
      <xdr:rowOff>133350</xdr:rowOff>
    </xdr:to>
    <xdr:sp>
      <xdr:nvSpPr>
        <xdr:cNvPr id="263" name="Rectangle 227"/>
        <xdr:cNvSpPr>
          <a:spLocks/>
        </xdr:cNvSpPr>
      </xdr:nvSpPr>
      <xdr:spPr>
        <a:xfrm>
          <a:off x="16573500" y="3790950"/>
          <a:ext cx="333375" cy="66675"/>
        </a:xfrm>
        <a:prstGeom prst="rect">
          <a:avLst/>
        </a:prstGeom>
        <a:solidFill>
          <a:srgbClr val="BFB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114300</xdr:colOff>
      <xdr:row>23</xdr:row>
      <xdr:rowOff>133350</xdr:rowOff>
    </xdr:from>
    <xdr:to>
      <xdr:col>27</xdr:col>
      <xdr:colOff>447675</xdr:colOff>
      <xdr:row>23</xdr:row>
      <xdr:rowOff>142875</xdr:rowOff>
    </xdr:to>
    <xdr:sp>
      <xdr:nvSpPr>
        <xdr:cNvPr id="264" name="Rectangle 228"/>
        <xdr:cNvSpPr>
          <a:spLocks/>
        </xdr:cNvSpPr>
      </xdr:nvSpPr>
      <xdr:spPr>
        <a:xfrm>
          <a:off x="16573500" y="3857625"/>
          <a:ext cx="333375" cy="9525"/>
        </a:xfrm>
        <a:prstGeom prst="rect">
          <a:avLst/>
        </a:prstGeom>
        <a:solidFill>
          <a:srgbClr val="00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114300</xdr:colOff>
      <xdr:row>23</xdr:row>
      <xdr:rowOff>142875</xdr:rowOff>
    </xdr:from>
    <xdr:to>
      <xdr:col>27</xdr:col>
      <xdr:colOff>447675</xdr:colOff>
      <xdr:row>25</xdr:row>
      <xdr:rowOff>47625</xdr:rowOff>
    </xdr:to>
    <xdr:sp>
      <xdr:nvSpPr>
        <xdr:cNvPr id="265" name="Rectangle 229"/>
        <xdr:cNvSpPr>
          <a:spLocks/>
        </xdr:cNvSpPr>
      </xdr:nvSpPr>
      <xdr:spPr>
        <a:xfrm>
          <a:off x="16573500" y="3867150"/>
          <a:ext cx="333375" cy="228600"/>
        </a:xfrm>
        <a:prstGeom prst="rect">
          <a:avLst/>
        </a:prstGeom>
        <a:solidFill>
          <a:srgbClr val="BF00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27</xdr:col>
      <xdr:colOff>114300</xdr:colOff>
      <xdr:row>25</xdr:row>
      <xdr:rowOff>85725</xdr:rowOff>
    </xdr:from>
    <xdr:ext cx="828675" cy="733425"/>
    <xdr:sp>
      <xdr:nvSpPr>
        <xdr:cNvPr id="266" name="ColorMass104"/>
        <xdr:cNvSpPr txBox="1">
          <a:spLocks noChangeArrowheads="1"/>
        </xdr:cNvSpPr>
      </xdr:nvSpPr>
      <xdr:spPr>
        <a:xfrm>
          <a:off x="16573500" y="4133850"/>
          <a:ext cx="8286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Lunar CEV CM - 0
Lunar CEV SM - 11170
LSAM DS - 28918
LSAM AS - 5863
EDS - 112281
</a:t>
          </a:r>
        </a:p>
      </xdr:txBody>
    </xdr:sp>
    <xdr:clientData/>
  </xdr:oneCellAnchor>
  <xdr:twoCellAnchor>
    <xdr:from>
      <xdr:col>29</xdr:col>
      <xdr:colOff>342900</xdr:colOff>
      <xdr:row>14</xdr:row>
      <xdr:rowOff>85725</xdr:rowOff>
    </xdr:from>
    <xdr:to>
      <xdr:col>29</xdr:col>
      <xdr:colOff>428625</xdr:colOff>
      <xdr:row>24</xdr:row>
      <xdr:rowOff>47625</xdr:rowOff>
    </xdr:to>
    <xdr:sp>
      <xdr:nvSpPr>
        <xdr:cNvPr id="267" name="Line 232"/>
        <xdr:cNvSpPr>
          <a:spLocks/>
        </xdr:cNvSpPr>
      </xdr:nvSpPr>
      <xdr:spPr>
        <a:xfrm flipV="1">
          <a:off x="18021300" y="2352675"/>
          <a:ext cx="85725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428625</xdr:colOff>
      <xdr:row>14</xdr:row>
      <xdr:rowOff>85725</xdr:rowOff>
    </xdr:from>
    <xdr:to>
      <xdr:col>29</xdr:col>
      <xdr:colOff>504825</xdr:colOff>
      <xdr:row>14</xdr:row>
      <xdr:rowOff>85725</xdr:rowOff>
    </xdr:to>
    <xdr:sp>
      <xdr:nvSpPr>
        <xdr:cNvPr id="268" name="Arrow104112"/>
        <xdr:cNvSpPr>
          <a:spLocks/>
        </xdr:cNvSpPr>
      </xdr:nvSpPr>
      <xdr:spPr>
        <a:xfrm>
          <a:off x="18107025" y="2352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29</xdr:col>
      <xdr:colOff>504825</xdr:colOff>
      <xdr:row>12</xdr:row>
      <xdr:rowOff>152400</xdr:rowOff>
    </xdr:from>
    <xdr:ext cx="542925" cy="161925"/>
    <xdr:sp>
      <xdr:nvSpPr>
        <xdr:cNvPr id="269" name="PlotMass112"/>
        <xdr:cNvSpPr txBox="1">
          <a:spLocks noChangeArrowheads="1"/>
        </xdr:cNvSpPr>
      </xdr:nvSpPr>
      <xdr:spPr>
        <a:xfrm>
          <a:off x="18183225" y="2095500"/>
          <a:ext cx="542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33179</a:t>
          </a:r>
        </a:p>
      </xdr:txBody>
    </xdr:sp>
    <xdr:clientData/>
  </xdr:oneCellAnchor>
  <xdr:twoCellAnchor>
    <xdr:from>
      <xdr:col>29</xdr:col>
      <xdr:colOff>504825</xdr:colOff>
      <xdr:row>14</xdr:row>
      <xdr:rowOff>9525</xdr:rowOff>
    </xdr:from>
    <xdr:to>
      <xdr:col>30</xdr:col>
      <xdr:colOff>47625</xdr:colOff>
      <xdr:row>14</xdr:row>
      <xdr:rowOff>9525</xdr:rowOff>
    </xdr:to>
    <xdr:sp>
      <xdr:nvSpPr>
        <xdr:cNvPr id="270" name="Rectangle 235"/>
        <xdr:cNvSpPr>
          <a:spLocks/>
        </xdr:cNvSpPr>
      </xdr:nvSpPr>
      <xdr:spPr>
        <a:xfrm>
          <a:off x="18183225" y="2276475"/>
          <a:ext cx="152400" cy="0"/>
        </a:xfrm>
        <a:prstGeom prst="rect">
          <a:avLst/>
        </a:prstGeom>
        <a:solidFill>
          <a:srgbClr val="FF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504825</xdr:colOff>
      <xdr:row>14</xdr:row>
      <xdr:rowOff>9525</xdr:rowOff>
    </xdr:from>
    <xdr:to>
      <xdr:col>30</xdr:col>
      <xdr:colOff>47625</xdr:colOff>
      <xdr:row>14</xdr:row>
      <xdr:rowOff>57150</xdr:rowOff>
    </xdr:to>
    <xdr:sp>
      <xdr:nvSpPr>
        <xdr:cNvPr id="271" name="Rectangle 236"/>
        <xdr:cNvSpPr>
          <a:spLocks/>
        </xdr:cNvSpPr>
      </xdr:nvSpPr>
      <xdr:spPr>
        <a:xfrm>
          <a:off x="18183225" y="2276475"/>
          <a:ext cx="152400" cy="47625"/>
        </a:xfrm>
        <a:prstGeom prst="rect">
          <a:avLst/>
        </a:prstGeom>
        <a:solidFill>
          <a:srgbClr val="00FF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504825</xdr:colOff>
      <xdr:row>14</xdr:row>
      <xdr:rowOff>57150</xdr:rowOff>
    </xdr:from>
    <xdr:to>
      <xdr:col>30</xdr:col>
      <xdr:colOff>47625</xdr:colOff>
      <xdr:row>14</xdr:row>
      <xdr:rowOff>133350</xdr:rowOff>
    </xdr:to>
    <xdr:sp>
      <xdr:nvSpPr>
        <xdr:cNvPr id="272" name="Rectangle 237"/>
        <xdr:cNvSpPr>
          <a:spLocks/>
        </xdr:cNvSpPr>
      </xdr:nvSpPr>
      <xdr:spPr>
        <a:xfrm>
          <a:off x="18183225" y="2324100"/>
          <a:ext cx="152400" cy="76200"/>
        </a:xfrm>
        <a:prstGeom prst="rect">
          <a:avLst/>
        </a:prstGeom>
        <a:solidFill>
          <a:srgbClr val="BFB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504825</xdr:colOff>
      <xdr:row>14</xdr:row>
      <xdr:rowOff>133350</xdr:rowOff>
    </xdr:from>
    <xdr:to>
      <xdr:col>30</xdr:col>
      <xdr:colOff>47625</xdr:colOff>
      <xdr:row>15</xdr:row>
      <xdr:rowOff>0</xdr:rowOff>
    </xdr:to>
    <xdr:sp>
      <xdr:nvSpPr>
        <xdr:cNvPr id="273" name="Rectangle 238"/>
        <xdr:cNvSpPr>
          <a:spLocks/>
        </xdr:cNvSpPr>
      </xdr:nvSpPr>
      <xdr:spPr>
        <a:xfrm>
          <a:off x="18183225" y="2400300"/>
          <a:ext cx="152400" cy="28575"/>
        </a:xfrm>
        <a:prstGeom prst="rect">
          <a:avLst/>
        </a:prstGeom>
        <a:solidFill>
          <a:srgbClr val="00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29</xdr:col>
      <xdr:colOff>504825</xdr:colOff>
      <xdr:row>15</xdr:row>
      <xdr:rowOff>38100</xdr:rowOff>
    </xdr:from>
    <xdr:ext cx="828675" cy="619125"/>
    <xdr:sp>
      <xdr:nvSpPr>
        <xdr:cNvPr id="274" name="ColorMass112"/>
        <xdr:cNvSpPr txBox="1">
          <a:spLocks noChangeArrowheads="1"/>
        </xdr:cNvSpPr>
      </xdr:nvSpPr>
      <xdr:spPr>
        <a:xfrm>
          <a:off x="18183225" y="2466975"/>
          <a:ext cx="82867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Lunar CEV CM - 0
Lunar CEV SM - 11170
LSAM DS - 16145
LSAM AS - 5863
</a:t>
          </a:r>
        </a:p>
      </xdr:txBody>
    </xdr:sp>
    <xdr:clientData/>
  </xdr:oneCellAnchor>
  <xdr:twoCellAnchor>
    <xdr:from>
      <xdr:col>32</xdr:col>
      <xdr:colOff>114300</xdr:colOff>
      <xdr:row>14</xdr:row>
      <xdr:rowOff>85725</xdr:rowOff>
    </xdr:from>
    <xdr:to>
      <xdr:col>32</xdr:col>
      <xdr:colOff>209550</xdr:colOff>
      <xdr:row>14</xdr:row>
      <xdr:rowOff>85725</xdr:rowOff>
    </xdr:to>
    <xdr:sp>
      <xdr:nvSpPr>
        <xdr:cNvPr id="275" name="Line 241"/>
        <xdr:cNvSpPr>
          <a:spLocks/>
        </xdr:cNvSpPr>
      </xdr:nvSpPr>
      <xdr:spPr>
        <a:xfrm>
          <a:off x="19621500" y="23526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209550</xdr:colOff>
      <xdr:row>14</xdr:row>
      <xdr:rowOff>85725</xdr:rowOff>
    </xdr:from>
    <xdr:to>
      <xdr:col>32</xdr:col>
      <xdr:colOff>276225</xdr:colOff>
      <xdr:row>14</xdr:row>
      <xdr:rowOff>85725</xdr:rowOff>
    </xdr:to>
    <xdr:sp>
      <xdr:nvSpPr>
        <xdr:cNvPr id="276" name="Arrow112122"/>
        <xdr:cNvSpPr>
          <a:spLocks/>
        </xdr:cNvSpPr>
      </xdr:nvSpPr>
      <xdr:spPr>
        <a:xfrm>
          <a:off x="19716750" y="23526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276225</xdr:colOff>
      <xdr:row>12</xdr:row>
      <xdr:rowOff>152400</xdr:rowOff>
    </xdr:from>
    <xdr:ext cx="542925" cy="161925"/>
    <xdr:sp>
      <xdr:nvSpPr>
        <xdr:cNvPr id="277" name="PlotMass122"/>
        <xdr:cNvSpPr txBox="1">
          <a:spLocks noChangeArrowheads="1"/>
        </xdr:cNvSpPr>
      </xdr:nvSpPr>
      <xdr:spPr>
        <a:xfrm>
          <a:off x="19783425" y="2095500"/>
          <a:ext cx="542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33179</a:t>
          </a:r>
        </a:p>
      </xdr:txBody>
    </xdr:sp>
    <xdr:clientData/>
  </xdr:oneCellAnchor>
  <xdr:twoCellAnchor>
    <xdr:from>
      <xdr:col>32</xdr:col>
      <xdr:colOff>276225</xdr:colOff>
      <xdr:row>14</xdr:row>
      <xdr:rowOff>9525</xdr:rowOff>
    </xdr:from>
    <xdr:to>
      <xdr:col>32</xdr:col>
      <xdr:colOff>428625</xdr:colOff>
      <xdr:row>14</xdr:row>
      <xdr:rowOff>9525</xdr:rowOff>
    </xdr:to>
    <xdr:sp>
      <xdr:nvSpPr>
        <xdr:cNvPr id="278" name="Rectangle 244"/>
        <xdr:cNvSpPr>
          <a:spLocks/>
        </xdr:cNvSpPr>
      </xdr:nvSpPr>
      <xdr:spPr>
        <a:xfrm>
          <a:off x="19783425" y="2276475"/>
          <a:ext cx="152400" cy="0"/>
        </a:xfrm>
        <a:prstGeom prst="rect">
          <a:avLst/>
        </a:prstGeom>
        <a:solidFill>
          <a:srgbClr val="FF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276225</xdr:colOff>
      <xdr:row>14</xdr:row>
      <xdr:rowOff>9525</xdr:rowOff>
    </xdr:from>
    <xdr:to>
      <xdr:col>32</xdr:col>
      <xdr:colOff>428625</xdr:colOff>
      <xdr:row>14</xdr:row>
      <xdr:rowOff>57150</xdr:rowOff>
    </xdr:to>
    <xdr:sp>
      <xdr:nvSpPr>
        <xdr:cNvPr id="279" name="Rectangle 245"/>
        <xdr:cNvSpPr>
          <a:spLocks/>
        </xdr:cNvSpPr>
      </xdr:nvSpPr>
      <xdr:spPr>
        <a:xfrm>
          <a:off x="19783425" y="2276475"/>
          <a:ext cx="152400" cy="47625"/>
        </a:xfrm>
        <a:prstGeom prst="rect">
          <a:avLst/>
        </a:prstGeom>
        <a:solidFill>
          <a:srgbClr val="00FF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276225</xdr:colOff>
      <xdr:row>14</xdr:row>
      <xdr:rowOff>57150</xdr:rowOff>
    </xdr:from>
    <xdr:to>
      <xdr:col>32</xdr:col>
      <xdr:colOff>428625</xdr:colOff>
      <xdr:row>14</xdr:row>
      <xdr:rowOff>133350</xdr:rowOff>
    </xdr:to>
    <xdr:sp>
      <xdr:nvSpPr>
        <xdr:cNvPr id="280" name="Rectangle 246"/>
        <xdr:cNvSpPr>
          <a:spLocks/>
        </xdr:cNvSpPr>
      </xdr:nvSpPr>
      <xdr:spPr>
        <a:xfrm>
          <a:off x="19783425" y="2324100"/>
          <a:ext cx="152400" cy="76200"/>
        </a:xfrm>
        <a:prstGeom prst="rect">
          <a:avLst/>
        </a:prstGeom>
        <a:solidFill>
          <a:srgbClr val="BFB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276225</xdr:colOff>
      <xdr:row>14</xdr:row>
      <xdr:rowOff>133350</xdr:rowOff>
    </xdr:from>
    <xdr:to>
      <xdr:col>32</xdr:col>
      <xdr:colOff>428625</xdr:colOff>
      <xdr:row>15</xdr:row>
      <xdr:rowOff>0</xdr:rowOff>
    </xdr:to>
    <xdr:sp>
      <xdr:nvSpPr>
        <xdr:cNvPr id="281" name="Rectangle 247"/>
        <xdr:cNvSpPr>
          <a:spLocks/>
        </xdr:cNvSpPr>
      </xdr:nvSpPr>
      <xdr:spPr>
        <a:xfrm>
          <a:off x="19783425" y="2400300"/>
          <a:ext cx="152400" cy="28575"/>
        </a:xfrm>
        <a:prstGeom prst="rect">
          <a:avLst/>
        </a:prstGeom>
        <a:solidFill>
          <a:srgbClr val="00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276225</xdr:colOff>
      <xdr:row>15</xdr:row>
      <xdr:rowOff>38100</xdr:rowOff>
    </xdr:from>
    <xdr:ext cx="828675" cy="619125"/>
    <xdr:sp>
      <xdr:nvSpPr>
        <xdr:cNvPr id="282" name="ColorMass122"/>
        <xdr:cNvSpPr txBox="1">
          <a:spLocks noChangeArrowheads="1"/>
        </xdr:cNvSpPr>
      </xdr:nvSpPr>
      <xdr:spPr>
        <a:xfrm>
          <a:off x="19783425" y="2466975"/>
          <a:ext cx="82867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Lunar CEV CM - 0
Lunar CEV SM - 11170
LSAM DS - 16145
LSAM AS - 5863
</a:t>
          </a:r>
        </a:p>
      </xdr:txBody>
    </xdr:sp>
    <xdr:clientData/>
  </xdr:oneCellAnchor>
  <xdr:twoCellAnchor>
    <xdr:from>
      <xdr:col>34</xdr:col>
      <xdr:colOff>504825</xdr:colOff>
      <xdr:row>14</xdr:row>
      <xdr:rowOff>85725</xdr:rowOff>
    </xdr:from>
    <xdr:to>
      <xdr:col>34</xdr:col>
      <xdr:colOff>590550</xdr:colOff>
      <xdr:row>14</xdr:row>
      <xdr:rowOff>85725</xdr:rowOff>
    </xdr:to>
    <xdr:sp>
      <xdr:nvSpPr>
        <xdr:cNvPr id="283" name="Line 250"/>
        <xdr:cNvSpPr>
          <a:spLocks/>
        </xdr:cNvSpPr>
      </xdr:nvSpPr>
      <xdr:spPr>
        <a:xfrm>
          <a:off x="21231225" y="23526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590550</xdr:colOff>
      <xdr:row>14</xdr:row>
      <xdr:rowOff>85725</xdr:rowOff>
    </xdr:from>
    <xdr:to>
      <xdr:col>35</xdr:col>
      <xdr:colOff>57150</xdr:colOff>
      <xdr:row>14</xdr:row>
      <xdr:rowOff>85725</xdr:rowOff>
    </xdr:to>
    <xdr:sp>
      <xdr:nvSpPr>
        <xdr:cNvPr id="284" name="Arrow122132"/>
        <xdr:cNvSpPr>
          <a:spLocks/>
        </xdr:cNvSpPr>
      </xdr:nvSpPr>
      <xdr:spPr>
        <a:xfrm>
          <a:off x="21316950" y="2352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35</xdr:col>
      <xdr:colOff>57150</xdr:colOff>
      <xdr:row>12</xdr:row>
      <xdr:rowOff>152400</xdr:rowOff>
    </xdr:from>
    <xdr:ext cx="542925" cy="161925"/>
    <xdr:sp>
      <xdr:nvSpPr>
        <xdr:cNvPr id="285" name="PlotMass132"/>
        <xdr:cNvSpPr txBox="1">
          <a:spLocks noChangeArrowheads="1"/>
        </xdr:cNvSpPr>
      </xdr:nvSpPr>
      <xdr:spPr>
        <a:xfrm>
          <a:off x="21393150" y="2095500"/>
          <a:ext cx="542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33179</a:t>
          </a:r>
        </a:p>
      </xdr:txBody>
    </xdr:sp>
    <xdr:clientData/>
  </xdr:oneCellAnchor>
  <xdr:twoCellAnchor>
    <xdr:from>
      <xdr:col>35</xdr:col>
      <xdr:colOff>57150</xdr:colOff>
      <xdr:row>14</xdr:row>
      <xdr:rowOff>9525</xdr:rowOff>
    </xdr:from>
    <xdr:to>
      <xdr:col>35</xdr:col>
      <xdr:colOff>209550</xdr:colOff>
      <xdr:row>14</xdr:row>
      <xdr:rowOff>9525</xdr:rowOff>
    </xdr:to>
    <xdr:sp>
      <xdr:nvSpPr>
        <xdr:cNvPr id="286" name="Rectangle 253"/>
        <xdr:cNvSpPr>
          <a:spLocks/>
        </xdr:cNvSpPr>
      </xdr:nvSpPr>
      <xdr:spPr>
        <a:xfrm>
          <a:off x="21393150" y="2276475"/>
          <a:ext cx="152400" cy="0"/>
        </a:xfrm>
        <a:prstGeom prst="rect">
          <a:avLst/>
        </a:prstGeom>
        <a:solidFill>
          <a:srgbClr val="FF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57150</xdr:colOff>
      <xdr:row>14</xdr:row>
      <xdr:rowOff>9525</xdr:rowOff>
    </xdr:from>
    <xdr:to>
      <xdr:col>35</xdr:col>
      <xdr:colOff>209550</xdr:colOff>
      <xdr:row>14</xdr:row>
      <xdr:rowOff>57150</xdr:rowOff>
    </xdr:to>
    <xdr:sp>
      <xdr:nvSpPr>
        <xdr:cNvPr id="287" name="Rectangle 254"/>
        <xdr:cNvSpPr>
          <a:spLocks/>
        </xdr:cNvSpPr>
      </xdr:nvSpPr>
      <xdr:spPr>
        <a:xfrm>
          <a:off x="21393150" y="2276475"/>
          <a:ext cx="152400" cy="47625"/>
        </a:xfrm>
        <a:prstGeom prst="rect">
          <a:avLst/>
        </a:prstGeom>
        <a:solidFill>
          <a:srgbClr val="00FF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57150</xdr:colOff>
      <xdr:row>14</xdr:row>
      <xdr:rowOff>57150</xdr:rowOff>
    </xdr:from>
    <xdr:to>
      <xdr:col>35</xdr:col>
      <xdr:colOff>209550</xdr:colOff>
      <xdr:row>14</xdr:row>
      <xdr:rowOff>133350</xdr:rowOff>
    </xdr:to>
    <xdr:sp>
      <xdr:nvSpPr>
        <xdr:cNvPr id="288" name="Rectangle 255"/>
        <xdr:cNvSpPr>
          <a:spLocks/>
        </xdr:cNvSpPr>
      </xdr:nvSpPr>
      <xdr:spPr>
        <a:xfrm>
          <a:off x="21393150" y="2324100"/>
          <a:ext cx="152400" cy="76200"/>
        </a:xfrm>
        <a:prstGeom prst="rect">
          <a:avLst/>
        </a:prstGeom>
        <a:solidFill>
          <a:srgbClr val="BFB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57150</xdr:colOff>
      <xdr:row>14</xdr:row>
      <xdr:rowOff>133350</xdr:rowOff>
    </xdr:from>
    <xdr:to>
      <xdr:col>35</xdr:col>
      <xdr:colOff>209550</xdr:colOff>
      <xdr:row>15</xdr:row>
      <xdr:rowOff>0</xdr:rowOff>
    </xdr:to>
    <xdr:sp>
      <xdr:nvSpPr>
        <xdr:cNvPr id="289" name="Rectangle 256"/>
        <xdr:cNvSpPr>
          <a:spLocks/>
        </xdr:cNvSpPr>
      </xdr:nvSpPr>
      <xdr:spPr>
        <a:xfrm>
          <a:off x="21393150" y="2400300"/>
          <a:ext cx="152400" cy="28575"/>
        </a:xfrm>
        <a:prstGeom prst="rect">
          <a:avLst/>
        </a:prstGeom>
        <a:solidFill>
          <a:srgbClr val="00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35</xdr:col>
      <xdr:colOff>57150</xdr:colOff>
      <xdr:row>15</xdr:row>
      <xdr:rowOff>38100</xdr:rowOff>
    </xdr:from>
    <xdr:ext cx="828675" cy="619125"/>
    <xdr:sp>
      <xdr:nvSpPr>
        <xdr:cNvPr id="290" name="ColorMass132"/>
        <xdr:cNvSpPr txBox="1">
          <a:spLocks noChangeArrowheads="1"/>
        </xdr:cNvSpPr>
      </xdr:nvSpPr>
      <xdr:spPr>
        <a:xfrm>
          <a:off x="21393150" y="2466975"/>
          <a:ext cx="82867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Lunar CEV CM - 0
Lunar CEV SM - 11170
LSAM DS - 16145
LSAM AS - 5863
</a:t>
          </a:r>
        </a:p>
      </xdr:txBody>
    </xdr:sp>
    <xdr:clientData/>
  </xdr:oneCellAnchor>
  <xdr:twoCellAnchor>
    <xdr:from>
      <xdr:col>37</xdr:col>
      <xdr:colOff>276225</xdr:colOff>
      <xdr:row>8</xdr:row>
      <xdr:rowOff>28575</xdr:rowOff>
    </xdr:from>
    <xdr:to>
      <xdr:col>37</xdr:col>
      <xdr:colOff>371475</xdr:colOff>
      <xdr:row>14</xdr:row>
      <xdr:rowOff>85725</xdr:rowOff>
    </xdr:to>
    <xdr:sp>
      <xdr:nvSpPr>
        <xdr:cNvPr id="291" name="Line 259"/>
        <xdr:cNvSpPr>
          <a:spLocks/>
        </xdr:cNvSpPr>
      </xdr:nvSpPr>
      <xdr:spPr>
        <a:xfrm flipV="1">
          <a:off x="22831425" y="1323975"/>
          <a:ext cx="95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371475</xdr:colOff>
      <xdr:row>8</xdr:row>
      <xdr:rowOff>28575</xdr:rowOff>
    </xdr:from>
    <xdr:to>
      <xdr:col>37</xdr:col>
      <xdr:colOff>438150</xdr:colOff>
      <xdr:row>8</xdr:row>
      <xdr:rowOff>28575</xdr:rowOff>
    </xdr:to>
    <xdr:sp>
      <xdr:nvSpPr>
        <xdr:cNvPr id="292" name="Arrow132141"/>
        <xdr:cNvSpPr>
          <a:spLocks/>
        </xdr:cNvSpPr>
      </xdr:nvSpPr>
      <xdr:spPr>
        <a:xfrm>
          <a:off x="22926675" y="13239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438150</xdr:colOff>
      <xdr:row>6</xdr:row>
      <xdr:rowOff>95250</xdr:rowOff>
    </xdr:from>
    <xdr:ext cx="542925" cy="161925"/>
    <xdr:sp>
      <xdr:nvSpPr>
        <xdr:cNvPr id="293" name="PlotMass141"/>
        <xdr:cNvSpPr txBox="1">
          <a:spLocks noChangeArrowheads="1"/>
        </xdr:cNvSpPr>
      </xdr:nvSpPr>
      <xdr:spPr>
        <a:xfrm>
          <a:off x="22993350" y="1066800"/>
          <a:ext cx="542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33179</a:t>
          </a:r>
        </a:p>
      </xdr:txBody>
    </xdr:sp>
    <xdr:clientData/>
  </xdr:oneCellAnchor>
  <xdr:twoCellAnchor>
    <xdr:from>
      <xdr:col>37</xdr:col>
      <xdr:colOff>438150</xdr:colOff>
      <xdr:row>7</xdr:row>
      <xdr:rowOff>114300</xdr:rowOff>
    </xdr:from>
    <xdr:to>
      <xdr:col>37</xdr:col>
      <xdr:colOff>590550</xdr:colOff>
      <xdr:row>7</xdr:row>
      <xdr:rowOff>114300</xdr:rowOff>
    </xdr:to>
    <xdr:sp>
      <xdr:nvSpPr>
        <xdr:cNvPr id="294" name="Rectangle 262"/>
        <xdr:cNvSpPr>
          <a:spLocks/>
        </xdr:cNvSpPr>
      </xdr:nvSpPr>
      <xdr:spPr>
        <a:xfrm>
          <a:off x="22993350" y="1247775"/>
          <a:ext cx="152400" cy="0"/>
        </a:xfrm>
        <a:prstGeom prst="rect">
          <a:avLst/>
        </a:prstGeom>
        <a:solidFill>
          <a:srgbClr val="FF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438150</xdr:colOff>
      <xdr:row>7</xdr:row>
      <xdr:rowOff>114300</xdr:rowOff>
    </xdr:from>
    <xdr:to>
      <xdr:col>37</xdr:col>
      <xdr:colOff>590550</xdr:colOff>
      <xdr:row>8</xdr:row>
      <xdr:rowOff>0</xdr:rowOff>
    </xdr:to>
    <xdr:sp>
      <xdr:nvSpPr>
        <xdr:cNvPr id="295" name="Rectangle 263"/>
        <xdr:cNvSpPr>
          <a:spLocks/>
        </xdr:cNvSpPr>
      </xdr:nvSpPr>
      <xdr:spPr>
        <a:xfrm>
          <a:off x="22993350" y="1247775"/>
          <a:ext cx="152400" cy="47625"/>
        </a:xfrm>
        <a:prstGeom prst="rect">
          <a:avLst/>
        </a:prstGeom>
        <a:solidFill>
          <a:srgbClr val="00FF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438150</xdr:colOff>
      <xdr:row>8</xdr:row>
      <xdr:rowOff>0</xdr:rowOff>
    </xdr:from>
    <xdr:to>
      <xdr:col>37</xdr:col>
      <xdr:colOff>590550</xdr:colOff>
      <xdr:row>8</xdr:row>
      <xdr:rowOff>76200</xdr:rowOff>
    </xdr:to>
    <xdr:sp>
      <xdr:nvSpPr>
        <xdr:cNvPr id="296" name="Rectangle 264"/>
        <xdr:cNvSpPr>
          <a:spLocks/>
        </xdr:cNvSpPr>
      </xdr:nvSpPr>
      <xdr:spPr>
        <a:xfrm>
          <a:off x="22993350" y="1295400"/>
          <a:ext cx="152400" cy="76200"/>
        </a:xfrm>
        <a:prstGeom prst="rect">
          <a:avLst/>
        </a:prstGeom>
        <a:solidFill>
          <a:srgbClr val="BFB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438150</xdr:colOff>
      <xdr:row>8</xdr:row>
      <xdr:rowOff>76200</xdr:rowOff>
    </xdr:from>
    <xdr:to>
      <xdr:col>37</xdr:col>
      <xdr:colOff>590550</xdr:colOff>
      <xdr:row>8</xdr:row>
      <xdr:rowOff>104775</xdr:rowOff>
    </xdr:to>
    <xdr:sp>
      <xdr:nvSpPr>
        <xdr:cNvPr id="297" name="Rectangle 265"/>
        <xdr:cNvSpPr>
          <a:spLocks/>
        </xdr:cNvSpPr>
      </xdr:nvSpPr>
      <xdr:spPr>
        <a:xfrm>
          <a:off x="22993350" y="1371600"/>
          <a:ext cx="152400" cy="28575"/>
        </a:xfrm>
        <a:prstGeom prst="rect">
          <a:avLst/>
        </a:prstGeom>
        <a:solidFill>
          <a:srgbClr val="00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438150</xdr:colOff>
      <xdr:row>8</xdr:row>
      <xdr:rowOff>133350</xdr:rowOff>
    </xdr:from>
    <xdr:ext cx="828675" cy="619125"/>
    <xdr:sp>
      <xdr:nvSpPr>
        <xdr:cNvPr id="298" name="ColorMass141"/>
        <xdr:cNvSpPr txBox="1">
          <a:spLocks noChangeArrowheads="1"/>
        </xdr:cNvSpPr>
      </xdr:nvSpPr>
      <xdr:spPr>
        <a:xfrm>
          <a:off x="22993350" y="1428750"/>
          <a:ext cx="82867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Lunar CEV CM - 0
Lunar CEV SM - 11170
LSAM DS - 16145
LSAM AS - 5863
</a:t>
          </a:r>
        </a:p>
      </xdr:txBody>
    </xdr:sp>
    <xdr:clientData/>
  </xdr:oneCellAnchor>
  <xdr:twoCellAnchor>
    <xdr:from>
      <xdr:col>40</xdr:col>
      <xdr:colOff>57150</xdr:colOff>
      <xdr:row>8</xdr:row>
      <xdr:rowOff>28575</xdr:rowOff>
    </xdr:from>
    <xdr:to>
      <xdr:col>40</xdr:col>
      <xdr:colOff>142875</xdr:colOff>
      <xdr:row>8</xdr:row>
      <xdr:rowOff>28575</xdr:rowOff>
    </xdr:to>
    <xdr:sp>
      <xdr:nvSpPr>
        <xdr:cNvPr id="299" name="Line 268"/>
        <xdr:cNvSpPr>
          <a:spLocks/>
        </xdr:cNvSpPr>
      </xdr:nvSpPr>
      <xdr:spPr>
        <a:xfrm>
          <a:off x="24441150" y="1323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142875</xdr:colOff>
      <xdr:row>8</xdr:row>
      <xdr:rowOff>28575</xdr:rowOff>
    </xdr:from>
    <xdr:to>
      <xdr:col>40</xdr:col>
      <xdr:colOff>219075</xdr:colOff>
      <xdr:row>8</xdr:row>
      <xdr:rowOff>28575</xdr:rowOff>
    </xdr:to>
    <xdr:sp>
      <xdr:nvSpPr>
        <xdr:cNvPr id="300" name="Arrow141151"/>
        <xdr:cNvSpPr>
          <a:spLocks/>
        </xdr:cNvSpPr>
      </xdr:nvSpPr>
      <xdr:spPr>
        <a:xfrm>
          <a:off x="24526875" y="13239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219075</xdr:colOff>
      <xdr:row>7</xdr:row>
      <xdr:rowOff>114300</xdr:rowOff>
    </xdr:from>
    <xdr:to>
      <xdr:col>40</xdr:col>
      <xdr:colOff>371475</xdr:colOff>
      <xdr:row>7</xdr:row>
      <xdr:rowOff>114300</xdr:rowOff>
    </xdr:to>
    <xdr:sp>
      <xdr:nvSpPr>
        <xdr:cNvPr id="301" name="Rectangle 270"/>
        <xdr:cNvSpPr>
          <a:spLocks/>
        </xdr:cNvSpPr>
      </xdr:nvSpPr>
      <xdr:spPr>
        <a:xfrm>
          <a:off x="24603075" y="1247775"/>
          <a:ext cx="152400" cy="0"/>
        </a:xfrm>
        <a:prstGeom prst="rect">
          <a:avLst/>
        </a:prstGeom>
        <a:solidFill>
          <a:srgbClr val="FF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219075</xdr:colOff>
      <xdr:row>7</xdr:row>
      <xdr:rowOff>114300</xdr:rowOff>
    </xdr:from>
    <xdr:to>
      <xdr:col>40</xdr:col>
      <xdr:colOff>371475</xdr:colOff>
      <xdr:row>8</xdr:row>
      <xdr:rowOff>0</xdr:rowOff>
    </xdr:to>
    <xdr:sp>
      <xdr:nvSpPr>
        <xdr:cNvPr id="302" name="Rectangle 271"/>
        <xdr:cNvSpPr>
          <a:spLocks/>
        </xdr:cNvSpPr>
      </xdr:nvSpPr>
      <xdr:spPr>
        <a:xfrm>
          <a:off x="24603075" y="1247775"/>
          <a:ext cx="152400" cy="47625"/>
        </a:xfrm>
        <a:prstGeom prst="rect">
          <a:avLst/>
        </a:prstGeom>
        <a:solidFill>
          <a:srgbClr val="00FF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219075</xdr:colOff>
      <xdr:row>8</xdr:row>
      <xdr:rowOff>0</xdr:rowOff>
    </xdr:from>
    <xdr:to>
      <xdr:col>40</xdr:col>
      <xdr:colOff>371475</xdr:colOff>
      <xdr:row>8</xdr:row>
      <xdr:rowOff>76200</xdr:rowOff>
    </xdr:to>
    <xdr:sp>
      <xdr:nvSpPr>
        <xdr:cNvPr id="303" name="Rectangle 272"/>
        <xdr:cNvSpPr>
          <a:spLocks/>
        </xdr:cNvSpPr>
      </xdr:nvSpPr>
      <xdr:spPr>
        <a:xfrm>
          <a:off x="24603075" y="1295400"/>
          <a:ext cx="152400" cy="76200"/>
        </a:xfrm>
        <a:prstGeom prst="rect">
          <a:avLst/>
        </a:prstGeom>
        <a:solidFill>
          <a:srgbClr val="BFB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219075</xdr:colOff>
      <xdr:row>8</xdr:row>
      <xdr:rowOff>76200</xdr:rowOff>
    </xdr:from>
    <xdr:to>
      <xdr:col>40</xdr:col>
      <xdr:colOff>371475</xdr:colOff>
      <xdr:row>8</xdr:row>
      <xdr:rowOff>104775</xdr:rowOff>
    </xdr:to>
    <xdr:sp>
      <xdr:nvSpPr>
        <xdr:cNvPr id="304" name="Rectangle 273"/>
        <xdr:cNvSpPr>
          <a:spLocks/>
        </xdr:cNvSpPr>
      </xdr:nvSpPr>
      <xdr:spPr>
        <a:xfrm>
          <a:off x="24603075" y="1371600"/>
          <a:ext cx="152400" cy="28575"/>
        </a:xfrm>
        <a:prstGeom prst="rect">
          <a:avLst/>
        </a:prstGeom>
        <a:solidFill>
          <a:srgbClr val="00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247650</xdr:colOff>
      <xdr:row>8</xdr:row>
      <xdr:rowOff>9525</xdr:rowOff>
    </xdr:from>
    <xdr:to>
      <xdr:col>41</xdr:col>
      <xdr:colOff>342900</xdr:colOff>
      <xdr:row>8</xdr:row>
      <xdr:rowOff>28575</xdr:rowOff>
    </xdr:to>
    <xdr:sp>
      <xdr:nvSpPr>
        <xdr:cNvPr id="305" name="Line 275"/>
        <xdr:cNvSpPr>
          <a:spLocks/>
        </xdr:cNvSpPr>
      </xdr:nvSpPr>
      <xdr:spPr>
        <a:xfrm flipV="1">
          <a:off x="25241250" y="1304925"/>
          <a:ext cx="952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342900</xdr:colOff>
      <xdr:row>8</xdr:row>
      <xdr:rowOff>9525</xdr:rowOff>
    </xdr:from>
    <xdr:to>
      <xdr:col>41</xdr:col>
      <xdr:colOff>409575</xdr:colOff>
      <xdr:row>8</xdr:row>
      <xdr:rowOff>9525</xdr:rowOff>
    </xdr:to>
    <xdr:sp>
      <xdr:nvSpPr>
        <xdr:cNvPr id="306" name="Arrow151161"/>
        <xdr:cNvSpPr>
          <a:spLocks/>
        </xdr:cNvSpPr>
      </xdr:nvSpPr>
      <xdr:spPr>
        <a:xfrm>
          <a:off x="25336500" y="1304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40</xdr:col>
      <xdr:colOff>219075</xdr:colOff>
      <xdr:row>6</xdr:row>
      <xdr:rowOff>95250</xdr:rowOff>
    </xdr:from>
    <xdr:ext cx="904875" cy="161925"/>
    <xdr:sp>
      <xdr:nvSpPr>
        <xdr:cNvPr id="307" name="PlotMass161"/>
        <xdr:cNvSpPr txBox="1">
          <a:spLocks noChangeArrowheads="1"/>
        </xdr:cNvSpPr>
      </xdr:nvSpPr>
      <xdr:spPr>
        <a:xfrm>
          <a:off x="24603075" y="1066800"/>
          <a:ext cx="9048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33179 - 19359</a:t>
          </a:r>
        </a:p>
      </xdr:txBody>
    </xdr:sp>
    <xdr:clientData/>
  </xdr:oneCellAnchor>
  <xdr:twoCellAnchor>
    <xdr:from>
      <xdr:col>41</xdr:col>
      <xdr:colOff>409575</xdr:colOff>
      <xdr:row>7</xdr:row>
      <xdr:rowOff>114300</xdr:rowOff>
    </xdr:from>
    <xdr:to>
      <xdr:col>41</xdr:col>
      <xdr:colOff>523875</xdr:colOff>
      <xdr:row>7</xdr:row>
      <xdr:rowOff>114300</xdr:rowOff>
    </xdr:to>
    <xdr:sp>
      <xdr:nvSpPr>
        <xdr:cNvPr id="308" name="Rectangle 278"/>
        <xdr:cNvSpPr>
          <a:spLocks/>
        </xdr:cNvSpPr>
      </xdr:nvSpPr>
      <xdr:spPr>
        <a:xfrm>
          <a:off x="25403175" y="1247775"/>
          <a:ext cx="114300" cy="0"/>
        </a:xfrm>
        <a:prstGeom prst="rect">
          <a:avLst/>
        </a:prstGeom>
        <a:solidFill>
          <a:srgbClr val="FF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409575</xdr:colOff>
      <xdr:row>7</xdr:row>
      <xdr:rowOff>114300</xdr:rowOff>
    </xdr:from>
    <xdr:to>
      <xdr:col>41</xdr:col>
      <xdr:colOff>523875</xdr:colOff>
      <xdr:row>8</xdr:row>
      <xdr:rowOff>19050</xdr:rowOff>
    </xdr:to>
    <xdr:sp>
      <xdr:nvSpPr>
        <xdr:cNvPr id="309" name="Rectangle 279"/>
        <xdr:cNvSpPr>
          <a:spLocks/>
        </xdr:cNvSpPr>
      </xdr:nvSpPr>
      <xdr:spPr>
        <a:xfrm>
          <a:off x="25403175" y="1247775"/>
          <a:ext cx="114300" cy="66675"/>
        </a:xfrm>
        <a:prstGeom prst="rect">
          <a:avLst/>
        </a:prstGeom>
        <a:solidFill>
          <a:srgbClr val="00FF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409575</xdr:colOff>
      <xdr:row>8</xdr:row>
      <xdr:rowOff>19050</xdr:rowOff>
    </xdr:from>
    <xdr:to>
      <xdr:col>41</xdr:col>
      <xdr:colOff>523875</xdr:colOff>
      <xdr:row>8</xdr:row>
      <xdr:rowOff>28575</xdr:rowOff>
    </xdr:to>
    <xdr:sp>
      <xdr:nvSpPr>
        <xdr:cNvPr id="310" name="Rectangle 280"/>
        <xdr:cNvSpPr>
          <a:spLocks/>
        </xdr:cNvSpPr>
      </xdr:nvSpPr>
      <xdr:spPr>
        <a:xfrm>
          <a:off x="25403175" y="1314450"/>
          <a:ext cx="114300" cy="9525"/>
        </a:xfrm>
        <a:prstGeom prst="rect">
          <a:avLst/>
        </a:prstGeom>
        <a:solidFill>
          <a:srgbClr val="BFB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409575</xdr:colOff>
      <xdr:row>8</xdr:row>
      <xdr:rowOff>28575</xdr:rowOff>
    </xdr:from>
    <xdr:to>
      <xdr:col>41</xdr:col>
      <xdr:colOff>523875</xdr:colOff>
      <xdr:row>8</xdr:row>
      <xdr:rowOff>66675</xdr:rowOff>
    </xdr:to>
    <xdr:sp>
      <xdr:nvSpPr>
        <xdr:cNvPr id="311" name="Rectangle 281"/>
        <xdr:cNvSpPr>
          <a:spLocks/>
        </xdr:cNvSpPr>
      </xdr:nvSpPr>
      <xdr:spPr>
        <a:xfrm>
          <a:off x="25403175" y="1323975"/>
          <a:ext cx="114300" cy="38100"/>
        </a:xfrm>
        <a:prstGeom prst="rect">
          <a:avLst/>
        </a:prstGeom>
        <a:solidFill>
          <a:srgbClr val="00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40</xdr:col>
      <xdr:colOff>219075</xdr:colOff>
      <xdr:row>8</xdr:row>
      <xdr:rowOff>133350</xdr:rowOff>
    </xdr:from>
    <xdr:ext cx="1076325" cy="619125"/>
    <xdr:sp>
      <xdr:nvSpPr>
        <xdr:cNvPr id="312" name="ColorMass161"/>
        <xdr:cNvSpPr txBox="1">
          <a:spLocks noChangeArrowheads="1"/>
        </xdr:cNvSpPr>
      </xdr:nvSpPr>
      <xdr:spPr>
        <a:xfrm>
          <a:off x="24603075" y="1428750"/>
          <a:ext cx="107632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Lunar CEV CM - 0 - 0
Lunar CEV SM - 11170 - 11170
LSAM DS - 16145 - 2326
LSAM AS - 5863 - 5863
</a:t>
          </a:r>
        </a:p>
      </xdr:txBody>
    </xdr:sp>
    <xdr:clientData/>
  </xdr:oneCellAnchor>
  <xdr:twoCellAnchor>
    <xdr:from>
      <xdr:col>42</xdr:col>
      <xdr:colOff>438150</xdr:colOff>
      <xdr:row>7</xdr:row>
      <xdr:rowOff>152400</xdr:rowOff>
    </xdr:from>
    <xdr:to>
      <xdr:col>42</xdr:col>
      <xdr:colOff>533400</xdr:colOff>
      <xdr:row>8</xdr:row>
      <xdr:rowOff>9525</xdr:rowOff>
    </xdr:to>
    <xdr:sp>
      <xdr:nvSpPr>
        <xdr:cNvPr id="313" name="Line 284"/>
        <xdr:cNvSpPr>
          <a:spLocks/>
        </xdr:cNvSpPr>
      </xdr:nvSpPr>
      <xdr:spPr>
        <a:xfrm flipV="1">
          <a:off x="26041350" y="1285875"/>
          <a:ext cx="952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533400</xdr:colOff>
      <xdr:row>7</xdr:row>
      <xdr:rowOff>152400</xdr:rowOff>
    </xdr:from>
    <xdr:to>
      <xdr:col>42</xdr:col>
      <xdr:colOff>600075</xdr:colOff>
      <xdr:row>7</xdr:row>
      <xdr:rowOff>152400</xdr:rowOff>
    </xdr:to>
    <xdr:sp>
      <xdr:nvSpPr>
        <xdr:cNvPr id="314" name="Arrow161171"/>
        <xdr:cNvSpPr>
          <a:spLocks/>
        </xdr:cNvSpPr>
      </xdr:nvSpPr>
      <xdr:spPr>
        <a:xfrm>
          <a:off x="26136600" y="12858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438150</xdr:colOff>
      <xdr:row>3</xdr:row>
      <xdr:rowOff>104775</xdr:rowOff>
    </xdr:from>
    <xdr:to>
      <xdr:col>42</xdr:col>
      <xdr:colOff>533400</xdr:colOff>
      <xdr:row>8</xdr:row>
      <xdr:rowOff>9525</xdr:rowOff>
    </xdr:to>
    <xdr:sp>
      <xdr:nvSpPr>
        <xdr:cNvPr id="315" name="Line 287"/>
        <xdr:cNvSpPr>
          <a:spLocks/>
        </xdr:cNvSpPr>
      </xdr:nvSpPr>
      <xdr:spPr>
        <a:xfrm flipV="1">
          <a:off x="26041350" y="590550"/>
          <a:ext cx="952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533400</xdr:colOff>
      <xdr:row>3</xdr:row>
      <xdr:rowOff>104775</xdr:rowOff>
    </xdr:from>
    <xdr:to>
      <xdr:col>42</xdr:col>
      <xdr:colOff>600075</xdr:colOff>
      <xdr:row>3</xdr:row>
      <xdr:rowOff>104775</xdr:rowOff>
    </xdr:to>
    <xdr:sp>
      <xdr:nvSpPr>
        <xdr:cNvPr id="316" name="Arrow161170"/>
        <xdr:cNvSpPr>
          <a:spLocks/>
        </xdr:cNvSpPr>
      </xdr:nvSpPr>
      <xdr:spPr>
        <a:xfrm>
          <a:off x="26136600" y="5905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42</xdr:col>
      <xdr:colOff>600075</xdr:colOff>
      <xdr:row>2</xdr:row>
      <xdr:rowOff>57150</xdr:rowOff>
    </xdr:from>
    <xdr:ext cx="485775" cy="161925"/>
    <xdr:sp>
      <xdr:nvSpPr>
        <xdr:cNvPr id="317" name="PlotMass170"/>
        <xdr:cNvSpPr txBox="1">
          <a:spLocks noChangeArrowheads="1"/>
        </xdr:cNvSpPr>
      </xdr:nvSpPr>
      <xdr:spPr>
        <a:xfrm>
          <a:off x="26203275" y="381000"/>
          <a:ext cx="4857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8189</a:t>
          </a:r>
        </a:p>
      </xdr:txBody>
    </xdr:sp>
    <xdr:clientData/>
  </xdr:oneCellAnchor>
  <xdr:twoCellAnchor>
    <xdr:from>
      <xdr:col>42</xdr:col>
      <xdr:colOff>600075</xdr:colOff>
      <xdr:row>3</xdr:row>
      <xdr:rowOff>76200</xdr:rowOff>
    </xdr:from>
    <xdr:to>
      <xdr:col>43</xdr:col>
      <xdr:colOff>66675</xdr:colOff>
      <xdr:row>3</xdr:row>
      <xdr:rowOff>95250</xdr:rowOff>
    </xdr:to>
    <xdr:sp>
      <xdr:nvSpPr>
        <xdr:cNvPr id="318" name="Rectangle 290"/>
        <xdr:cNvSpPr>
          <a:spLocks/>
        </xdr:cNvSpPr>
      </xdr:nvSpPr>
      <xdr:spPr>
        <a:xfrm>
          <a:off x="26203275" y="561975"/>
          <a:ext cx="76200" cy="19050"/>
        </a:xfrm>
        <a:prstGeom prst="rect">
          <a:avLst/>
        </a:prstGeom>
        <a:solidFill>
          <a:srgbClr val="BFB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600075</xdr:colOff>
      <xdr:row>3</xdr:row>
      <xdr:rowOff>95250</xdr:rowOff>
    </xdr:from>
    <xdr:to>
      <xdr:col>43</xdr:col>
      <xdr:colOff>66675</xdr:colOff>
      <xdr:row>3</xdr:row>
      <xdr:rowOff>142875</xdr:rowOff>
    </xdr:to>
    <xdr:sp>
      <xdr:nvSpPr>
        <xdr:cNvPr id="319" name="Rectangle 291"/>
        <xdr:cNvSpPr>
          <a:spLocks/>
        </xdr:cNvSpPr>
      </xdr:nvSpPr>
      <xdr:spPr>
        <a:xfrm>
          <a:off x="26203275" y="581025"/>
          <a:ext cx="76200" cy="47625"/>
        </a:xfrm>
        <a:prstGeom prst="rect">
          <a:avLst/>
        </a:prstGeom>
        <a:solidFill>
          <a:srgbClr val="00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42</xdr:col>
      <xdr:colOff>600075</xdr:colOff>
      <xdr:row>4</xdr:row>
      <xdr:rowOff>19050</xdr:rowOff>
    </xdr:from>
    <xdr:ext cx="657225" cy="390525"/>
    <xdr:sp>
      <xdr:nvSpPr>
        <xdr:cNvPr id="320" name="ColorMass170"/>
        <xdr:cNvSpPr txBox="1">
          <a:spLocks noChangeArrowheads="1"/>
        </xdr:cNvSpPr>
      </xdr:nvSpPr>
      <xdr:spPr>
        <a:xfrm>
          <a:off x="26203275" y="666750"/>
          <a:ext cx="6572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LSAM DS - 2326
LSAM AS - 5863
</a:t>
          </a:r>
        </a:p>
      </xdr:txBody>
    </xdr:sp>
    <xdr:clientData/>
  </xdr:oneCellAnchor>
  <xdr:twoCellAnchor>
    <xdr:from>
      <xdr:col>45</xdr:col>
      <xdr:colOff>219075</xdr:colOff>
      <xdr:row>3</xdr:row>
      <xdr:rowOff>104775</xdr:rowOff>
    </xdr:from>
    <xdr:to>
      <xdr:col>45</xdr:col>
      <xdr:colOff>304800</xdr:colOff>
      <xdr:row>3</xdr:row>
      <xdr:rowOff>104775</xdr:rowOff>
    </xdr:to>
    <xdr:sp>
      <xdr:nvSpPr>
        <xdr:cNvPr id="321" name="Line 294"/>
        <xdr:cNvSpPr>
          <a:spLocks/>
        </xdr:cNvSpPr>
      </xdr:nvSpPr>
      <xdr:spPr>
        <a:xfrm>
          <a:off x="27651075" y="5905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304800</xdr:colOff>
      <xdr:row>3</xdr:row>
      <xdr:rowOff>104775</xdr:rowOff>
    </xdr:from>
    <xdr:to>
      <xdr:col>45</xdr:col>
      <xdr:colOff>381000</xdr:colOff>
      <xdr:row>3</xdr:row>
      <xdr:rowOff>104775</xdr:rowOff>
    </xdr:to>
    <xdr:sp>
      <xdr:nvSpPr>
        <xdr:cNvPr id="322" name="Arrow170180"/>
        <xdr:cNvSpPr>
          <a:spLocks/>
        </xdr:cNvSpPr>
      </xdr:nvSpPr>
      <xdr:spPr>
        <a:xfrm>
          <a:off x="27736800" y="5905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42</xdr:col>
      <xdr:colOff>600075</xdr:colOff>
      <xdr:row>6</xdr:row>
      <xdr:rowOff>95250</xdr:rowOff>
    </xdr:from>
    <xdr:ext cx="504825" cy="161925"/>
    <xdr:sp>
      <xdr:nvSpPr>
        <xdr:cNvPr id="323" name="PlotMass171"/>
        <xdr:cNvSpPr txBox="1">
          <a:spLocks noChangeArrowheads="1"/>
        </xdr:cNvSpPr>
      </xdr:nvSpPr>
      <xdr:spPr>
        <a:xfrm>
          <a:off x="26203275" y="1066800"/>
          <a:ext cx="504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11170</a:t>
          </a:r>
        </a:p>
      </xdr:txBody>
    </xdr:sp>
    <xdr:clientData/>
  </xdr:oneCellAnchor>
  <xdr:twoCellAnchor>
    <xdr:from>
      <xdr:col>42</xdr:col>
      <xdr:colOff>600075</xdr:colOff>
      <xdr:row>7</xdr:row>
      <xdr:rowOff>114300</xdr:rowOff>
    </xdr:from>
    <xdr:to>
      <xdr:col>43</xdr:col>
      <xdr:colOff>76200</xdr:colOff>
      <xdr:row>7</xdr:row>
      <xdr:rowOff>114300</xdr:rowOff>
    </xdr:to>
    <xdr:sp>
      <xdr:nvSpPr>
        <xdr:cNvPr id="324" name="Rectangle 297"/>
        <xdr:cNvSpPr>
          <a:spLocks/>
        </xdr:cNvSpPr>
      </xdr:nvSpPr>
      <xdr:spPr>
        <a:xfrm>
          <a:off x="26203275" y="1247775"/>
          <a:ext cx="85725" cy="0"/>
        </a:xfrm>
        <a:prstGeom prst="rect">
          <a:avLst/>
        </a:prstGeom>
        <a:solidFill>
          <a:srgbClr val="FF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600075</xdr:colOff>
      <xdr:row>7</xdr:row>
      <xdr:rowOff>114300</xdr:rowOff>
    </xdr:from>
    <xdr:to>
      <xdr:col>43</xdr:col>
      <xdr:colOff>76200</xdr:colOff>
      <xdr:row>8</xdr:row>
      <xdr:rowOff>38100</xdr:rowOff>
    </xdr:to>
    <xdr:sp>
      <xdr:nvSpPr>
        <xdr:cNvPr id="325" name="Rectangle 298"/>
        <xdr:cNvSpPr>
          <a:spLocks/>
        </xdr:cNvSpPr>
      </xdr:nvSpPr>
      <xdr:spPr>
        <a:xfrm>
          <a:off x="26203275" y="1247775"/>
          <a:ext cx="85725" cy="85725"/>
        </a:xfrm>
        <a:prstGeom prst="rect">
          <a:avLst/>
        </a:prstGeom>
        <a:solidFill>
          <a:srgbClr val="00FF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42</xdr:col>
      <xdr:colOff>600075</xdr:colOff>
      <xdr:row>8</xdr:row>
      <xdr:rowOff>76200</xdr:rowOff>
    </xdr:from>
    <xdr:ext cx="828675" cy="390525"/>
    <xdr:sp>
      <xdr:nvSpPr>
        <xdr:cNvPr id="326" name="ColorMass171"/>
        <xdr:cNvSpPr txBox="1">
          <a:spLocks noChangeArrowheads="1"/>
        </xdr:cNvSpPr>
      </xdr:nvSpPr>
      <xdr:spPr>
        <a:xfrm>
          <a:off x="26203275" y="1371600"/>
          <a:ext cx="8286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Lunar CEV CM - 0
Lunar CEV SM - 11170
</a:t>
          </a:r>
        </a:p>
      </xdr:txBody>
    </xdr:sp>
    <xdr:clientData/>
  </xdr:oneCellAnchor>
  <xdr:twoCellAnchor>
    <xdr:from>
      <xdr:col>45</xdr:col>
      <xdr:colOff>219075</xdr:colOff>
      <xdr:row>7</xdr:row>
      <xdr:rowOff>152400</xdr:rowOff>
    </xdr:from>
    <xdr:to>
      <xdr:col>45</xdr:col>
      <xdr:colOff>304800</xdr:colOff>
      <xdr:row>7</xdr:row>
      <xdr:rowOff>152400</xdr:rowOff>
    </xdr:to>
    <xdr:sp>
      <xdr:nvSpPr>
        <xdr:cNvPr id="327" name="Line 301"/>
        <xdr:cNvSpPr>
          <a:spLocks/>
        </xdr:cNvSpPr>
      </xdr:nvSpPr>
      <xdr:spPr>
        <a:xfrm>
          <a:off x="27651075" y="1285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304800</xdr:colOff>
      <xdr:row>7</xdr:row>
      <xdr:rowOff>152400</xdr:rowOff>
    </xdr:from>
    <xdr:to>
      <xdr:col>45</xdr:col>
      <xdr:colOff>381000</xdr:colOff>
      <xdr:row>7</xdr:row>
      <xdr:rowOff>152400</xdr:rowOff>
    </xdr:to>
    <xdr:sp>
      <xdr:nvSpPr>
        <xdr:cNvPr id="328" name="Arrow171181"/>
        <xdr:cNvSpPr>
          <a:spLocks/>
        </xdr:cNvSpPr>
      </xdr:nvSpPr>
      <xdr:spPr>
        <a:xfrm>
          <a:off x="27736800" y="12858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45</xdr:col>
      <xdr:colOff>381000</xdr:colOff>
      <xdr:row>2</xdr:row>
      <xdr:rowOff>57150</xdr:rowOff>
    </xdr:from>
    <xdr:ext cx="485775" cy="161925"/>
    <xdr:sp>
      <xdr:nvSpPr>
        <xdr:cNvPr id="329" name="PlotMass180"/>
        <xdr:cNvSpPr txBox="1">
          <a:spLocks noChangeArrowheads="1"/>
        </xdr:cNvSpPr>
      </xdr:nvSpPr>
      <xdr:spPr>
        <a:xfrm>
          <a:off x="27813000" y="381000"/>
          <a:ext cx="4857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8189</a:t>
          </a:r>
        </a:p>
      </xdr:txBody>
    </xdr:sp>
    <xdr:clientData/>
  </xdr:oneCellAnchor>
  <xdr:twoCellAnchor>
    <xdr:from>
      <xdr:col>45</xdr:col>
      <xdr:colOff>381000</xdr:colOff>
      <xdr:row>3</xdr:row>
      <xdr:rowOff>76200</xdr:rowOff>
    </xdr:from>
    <xdr:to>
      <xdr:col>45</xdr:col>
      <xdr:colOff>457200</xdr:colOff>
      <xdr:row>3</xdr:row>
      <xdr:rowOff>95250</xdr:rowOff>
    </xdr:to>
    <xdr:sp>
      <xdr:nvSpPr>
        <xdr:cNvPr id="330" name="Rectangle 304"/>
        <xdr:cNvSpPr>
          <a:spLocks/>
        </xdr:cNvSpPr>
      </xdr:nvSpPr>
      <xdr:spPr>
        <a:xfrm>
          <a:off x="27813000" y="561975"/>
          <a:ext cx="76200" cy="19050"/>
        </a:xfrm>
        <a:prstGeom prst="rect">
          <a:avLst/>
        </a:prstGeom>
        <a:solidFill>
          <a:srgbClr val="BFB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381000</xdr:colOff>
      <xdr:row>3</xdr:row>
      <xdr:rowOff>95250</xdr:rowOff>
    </xdr:from>
    <xdr:to>
      <xdr:col>45</xdr:col>
      <xdr:colOff>457200</xdr:colOff>
      <xdr:row>3</xdr:row>
      <xdr:rowOff>142875</xdr:rowOff>
    </xdr:to>
    <xdr:sp>
      <xdr:nvSpPr>
        <xdr:cNvPr id="331" name="Rectangle 305"/>
        <xdr:cNvSpPr>
          <a:spLocks/>
        </xdr:cNvSpPr>
      </xdr:nvSpPr>
      <xdr:spPr>
        <a:xfrm>
          <a:off x="27813000" y="581025"/>
          <a:ext cx="76200" cy="47625"/>
        </a:xfrm>
        <a:prstGeom prst="rect">
          <a:avLst/>
        </a:prstGeom>
        <a:solidFill>
          <a:srgbClr val="00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45</xdr:col>
      <xdr:colOff>381000</xdr:colOff>
      <xdr:row>4</xdr:row>
      <xdr:rowOff>19050</xdr:rowOff>
    </xdr:from>
    <xdr:ext cx="657225" cy="390525"/>
    <xdr:sp>
      <xdr:nvSpPr>
        <xdr:cNvPr id="332" name="ColorMass180"/>
        <xdr:cNvSpPr txBox="1">
          <a:spLocks noChangeArrowheads="1"/>
        </xdr:cNvSpPr>
      </xdr:nvSpPr>
      <xdr:spPr>
        <a:xfrm>
          <a:off x="27813000" y="666750"/>
          <a:ext cx="6572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LSAM DS - 2326
LSAM AS - 5863
</a:t>
          </a:r>
        </a:p>
      </xdr:txBody>
    </xdr:sp>
    <xdr:clientData/>
  </xdr:oneCellAnchor>
  <xdr:twoCellAnchor>
    <xdr:from>
      <xdr:col>47</xdr:col>
      <xdr:colOff>600075</xdr:colOff>
      <xdr:row>3</xdr:row>
      <xdr:rowOff>104775</xdr:rowOff>
    </xdr:from>
    <xdr:to>
      <xdr:col>48</xdr:col>
      <xdr:colOff>85725</xdr:colOff>
      <xdr:row>3</xdr:row>
      <xdr:rowOff>104775</xdr:rowOff>
    </xdr:to>
    <xdr:sp>
      <xdr:nvSpPr>
        <xdr:cNvPr id="333" name="Line 308"/>
        <xdr:cNvSpPr>
          <a:spLocks/>
        </xdr:cNvSpPr>
      </xdr:nvSpPr>
      <xdr:spPr>
        <a:xfrm>
          <a:off x="29251275" y="5905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85725</xdr:colOff>
      <xdr:row>3</xdr:row>
      <xdr:rowOff>104775</xdr:rowOff>
    </xdr:from>
    <xdr:to>
      <xdr:col>48</xdr:col>
      <xdr:colOff>152400</xdr:colOff>
      <xdr:row>3</xdr:row>
      <xdr:rowOff>104775</xdr:rowOff>
    </xdr:to>
    <xdr:sp>
      <xdr:nvSpPr>
        <xdr:cNvPr id="334" name="Arrow180190"/>
        <xdr:cNvSpPr>
          <a:spLocks/>
        </xdr:cNvSpPr>
      </xdr:nvSpPr>
      <xdr:spPr>
        <a:xfrm>
          <a:off x="29346525" y="5905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45</xdr:col>
      <xdr:colOff>381000</xdr:colOff>
      <xdr:row>6</xdr:row>
      <xdr:rowOff>95250</xdr:rowOff>
    </xdr:from>
    <xdr:ext cx="504825" cy="161925"/>
    <xdr:sp>
      <xdr:nvSpPr>
        <xdr:cNvPr id="335" name="PlotMass181"/>
        <xdr:cNvSpPr txBox="1">
          <a:spLocks noChangeArrowheads="1"/>
        </xdr:cNvSpPr>
      </xdr:nvSpPr>
      <xdr:spPr>
        <a:xfrm>
          <a:off x="27813000" y="1066800"/>
          <a:ext cx="504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11170</a:t>
          </a:r>
        </a:p>
      </xdr:txBody>
    </xdr:sp>
    <xdr:clientData/>
  </xdr:oneCellAnchor>
  <xdr:twoCellAnchor>
    <xdr:from>
      <xdr:col>45</xdr:col>
      <xdr:colOff>381000</xdr:colOff>
      <xdr:row>7</xdr:row>
      <xdr:rowOff>114300</xdr:rowOff>
    </xdr:from>
    <xdr:to>
      <xdr:col>45</xdr:col>
      <xdr:colOff>466725</xdr:colOff>
      <xdr:row>7</xdr:row>
      <xdr:rowOff>114300</xdr:rowOff>
    </xdr:to>
    <xdr:sp>
      <xdr:nvSpPr>
        <xdr:cNvPr id="336" name="Rectangle 311"/>
        <xdr:cNvSpPr>
          <a:spLocks/>
        </xdr:cNvSpPr>
      </xdr:nvSpPr>
      <xdr:spPr>
        <a:xfrm>
          <a:off x="27813000" y="1247775"/>
          <a:ext cx="85725" cy="0"/>
        </a:xfrm>
        <a:prstGeom prst="rect">
          <a:avLst/>
        </a:prstGeom>
        <a:solidFill>
          <a:srgbClr val="FF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381000</xdr:colOff>
      <xdr:row>7</xdr:row>
      <xdr:rowOff>114300</xdr:rowOff>
    </xdr:from>
    <xdr:to>
      <xdr:col>45</xdr:col>
      <xdr:colOff>466725</xdr:colOff>
      <xdr:row>8</xdr:row>
      <xdr:rowOff>38100</xdr:rowOff>
    </xdr:to>
    <xdr:sp>
      <xdr:nvSpPr>
        <xdr:cNvPr id="337" name="Rectangle 312"/>
        <xdr:cNvSpPr>
          <a:spLocks/>
        </xdr:cNvSpPr>
      </xdr:nvSpPr>
      <xdr:spPr>
        <a:xfrm>
          <a:off x="27813000" y="1247775"/>
          <a:ext cx="85725" cy="85725"/>
        </a:xfrm>
        <a:prstGeom prst="rect">
          <a:avLst/>
        </a:prstGeom>
        <a:solidFill>
          <a:srgbClr val="00FF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45</xdr:col>
      <xdr:colOff>381000</xdr:colOff>
      <xdr:row>8</xdr:row>
      <xdr:rowOff>76200</xdr:rowOff>
    </xdr:from>
    <xdr:ext cx="828675" cy="390525"/>
    <xdr:sp>
      <xdr:nvSpPr>
        <xdr:cNvPr id="338" name="ColorMass181"/>
        <xdr:cNvSpPr txBox="1">
          <a:spLocks noChangeArrowheads="1"/>
        </xdr:cNvSpPr>
      </xdr:nvSpPr>
      <xdr:spPr>
        <a:xfrm>
          <a:off x="27813000" y="1371600"/>
          <a:ext cx="8286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Lunar CEV CM - 0
Lunar CEV SM - 11170
</a:t>
          </a:r>
        </a:p>
      </xdr:txBody>
    </xdr:sp>
    <xdr:clientData/>
  </xdr:oneCellAnchor>
  <xdr:twoCellAnchor>
    <xdr:from>
      <xdr:col>47</xdr:col>
      <xdr:colOff>600075</xdr:colOff>
      <xdr:row>7</xdr:row>
      <xdr:rowOff>152400</xdr:rowOff>
    </xdr:from>
    <xdr:to>
      <xdr:col>48</xdr:col>
      <xdr:colOff>85725</xdr:colOff>
      <xdr:row>7</xdr:row>
      <xdr:rowOff>152400</xdr:rowOff>
    </xdr:to>
    <xdr:sp>
      <xdr:nvSpPr>
        <xdr:cNvPr id="339" name="Line 315"/>
        <xdr:cNvSpPr>
          <a:spLocks/>
        </xdr:cNvSpPr>
      </xdr:nvSpPr>
      <xdr:spPr>
        <a:xfrm>
          <a:off x="29251275" y="1285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85725</xdr:colOff>
      <xdr:row>7</xdr:row>
      <xdr:rowOff>152400</xdr:rowOff>
    </xdr:from>
    <xdr:to>
      <xdr:col>48</xdr:col>
      <xdr:colOff>152400</xdr:colOff>
      <xdr:row>7</xdr:row>
      <xdr:rowOff>152400</xdr:rowOff>
    </xdr:to>
    <xdr:sp>
      <xdr:nvSpPr>
        <xdr:cNvPr id="340" name="Arrow181191"/>
        <xdr:cNvSpPr>
          <a:spLocks/>
        </xdr:cNvSpPr>
      </xdr:nvSpPr>
      <xdr:spPr>
        <a:xfrm>
          <a:off x="29346525" y="12858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48</xdr:col>
      <xdr:colOff>152400</xdr:colOff>
      <xdr:row>2</xdr:row>
      <xdr:rowOff>57150</xdr:rowOff>
    </xdr:from>
    <xdr:ext cx="485775" cy="161925"/>
    <xdr:sp>
      <xdr:nvSpPr>
        <xdr:cNvPr id="341" name="PlotMass190"/>
        <xdr:cNvSpPr txBox="1">
          <a:spLocks noChangeArrowheads="1"/>
        </xdr:cNvSpPr>
      </xdr:nvSpPr>
      <xdr:spPr>
        <a:xfrm>
          <a:off x="29413200" y="381000"/>
          <a:ext cx="4857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8189</a:t>
          </a:r>
        </a:p>
      </xdr:txBody>
    </xdr:sp>
    <xdr:clientData/>
  </xdr:oneCellAnchor>
  <xdr:twoCellAnchor>
    <xdr:from>
      <xdr:col>48</xdr:col>
      <xdr:colOff>152400</xdr:colOff>
      <xdr:row>3</xdr:row>
      <xdr:rowOff>76200</xdr:rowOff>
    </xdr:from>
    <xdr:to>
      <xdr:col>48</xdr:col>
      <xdr:colOff>228600</xdr:colOff>
      <xdr:row>3</xdr:row>
      <xdr:rowOff>95250</xdr:rowOff>
    </xdr:to>
    <xdr:sp>
      <xdr:nvSpPr>
        <xdr:cNvPr id="342" name="Rectangle 318"/>
        <xdr:cNvSpPr>
          <a:spLocks/>
        </xdr:cNvSpPr>
      </xdr:nvSpPr>
      <xdr:spPr>
        <a:xfrm>
          <a:off x="29413200" y="561975"/>
          <a:ext cx="76200" cy="19050"/>
        </a:xfrm>
        <a:prstGeom prst="rect">
          <a:avLst/>
        </a:prstGeom>
        <a:solidFill>
          <a:srgbClr val="BFB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152400</xdr:colOff>
      <xdr:row>3</xdr:row>
      <xdr:rowOff>95250</xdr:rowOff>
    </xdr:from>
    <xdr:to>
      <xdr:col>48</xdr:col>
      <xdr:colOff>228600</xdr:colOff>
      <xdr:row>3</xdr:row>
      <xdr:rowOff>142875</xdr:rowOff>
    </xdr:to>
    <xdr:sp>
      <xdr:nvSpPr>
        <xdr:cNvPr id="343" name="Rectangle 319"/>
        <xdr:cNvSpPr>
          <a:spLocks/>
        </xdr:cNvSpPr>
      </xdr:nvSpPr>
      <xdr:spPr>
        <a:xfrm>
          <a:off x="29413200" y="581025"/>
          <a:ext cx="76200" cy="47625"/>
        </a:xfrm>
        <a:prstGeom prst="rect">
          <a:avLst/>
        </a:prstGeom>
        <a:solidFill>
          <a:srgbClr val="00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48</xdr:col>
      <xdr:colOff>152400</xdr:colOff>
      <xdr:row>4</xdr:row>
      <xdr:rowOff>19050</xdr:rowOff>
    </xdr:from>
    <xdr:ext cx="657225" cy="390525"/>
    <xdr:sp>
      <xdr:nvSpPr>
        <xdr:cNvPr id="344" name="ColorMass190"/>
        <xdr:cNvSpPr txBox="1">
          <a:spLocks noChangeArrowheads="1"/>
        </xdr:cNvSpPr>
      </xdr:nvSpPr>
      <xdr:spPr>
        <a:xfrm>
          <a:off x="29413200" y="666750"/>
          <a:ext cx="6572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LSAM DS - 2326
LSAM AS - 5863
</a:t>
          </a:r>
        </a:p>
      </xdr:txBody>
    </xdr:sp>
    <xdr:clientData/>
  </xdr:oneCellAnchor>
  <xdr:twoCellAnchor>
    <xdr:from>
      <xdr:col>50</xdr:col>
      <xdr:colOff>381000</xdr:colOff>
      <xdr:row>3</xdr:row>
      <xdr:rowOff>104775</xdr:rowOff>
    </xdr:from>
    <xdr:to>
      <xdr:col>50</xdr:col>
      <xdr:colOff>466725</xdr:colOff>
      <xdr:row>3</xdr:row>
      <xdr:rowOff>104775</xdr:rowOff>
    </xdr:to>
    <xdr:sp>
      <xdr:nvSpPr>
        <xdr:cNvPr id="345" name="Line 322"/>
        <xdr:cNvSpPr>
          <a:spLocks/>
        </xdr:cNvSpPr>
      </xdr:nvSpPr>
      <xdr:spPr>
        <a:xfrm>
          <a:off x="30861000" y="5905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466725</xdr:colOff>
      <xdr:row>3</xdr:row>
      <xdr:rowOff>104775</xdr:rowOff>
    </xdr:from>
    <xdr:to>
      <xdr:col>50</xdr:col>
      <xdr:colOff>542925</xdr:colOff>
      <xdr:row>3</xdr:row>
      <xdr:rowOff>104775</xdr:rowOff>
    </xdr:to>
    <xdr:sp>
      <xdr:nvSpPr>
        <xdr:cNvPr id="346" name="Arrow190200"/>
        <xdr:cNvSpPr>
          <a:spLocks/>
        </xdr:cNvSpPr>
      </xdr:nvSpPr>
      <xdr:spPr>
        <a:xfrm>
          <a:off x="30946725" y="5905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48</xdr:col>
      <xdr:colOff>152400</xdr:colOff>
      <xdr:row>6</xdr:row>
      <xdr:rowOff>95250</xdr:rowOff>
    </xdr:from>
    <xdr:ext cx="504825" cy="161925"/>
    <xdr:sp>
      <xdr:nvSpPr>
        <xdr:cNvPr id="347" name="PlotMass191"/>
        <xdr:cNvSpPr txBox="1">
          <a:spLocks noChangeArrowheads="1"/>
        </xdr:cNvSpPr>
      </xdr:nvSpPr>
      <xdr:spPr>
        <a:xfrm>
          <a:off x="29413200" y="1066800"/>
          <a:ext cx="504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11170</a:t>
          </a:r>
        </a:p>
      </xdr:txBody>
    </xdr:sp>
    <xdr:clientData/>
  </xdr:oneCellAnchor>
  <xdr:twoCellAnchor>
    <xdr:from>
      <xdr:col>48</xdr:col>
      <xdr:colOff>152400</xdr:colOff>
      <xdr:row>7</xdr:row>
      <xdr:rowOff>114300</xdr:rowOff>
    </xdr:from>
    <xdr:to>
      <xdr:col>48</xdr:col>
      <xdr:colOff>238125</xdr:colOff>
      <xdr:row>7</xdr:row>
      <xdr:rowOff>114300</xdr:rowOff>
    </xdr:to>
    <xdr:sp>
      <xdr:nvSpPr>
        <xdr:cNvPr id="348" name="Rectangle 325"/>
        <xdr:cNvSpPr>
          <a:spLocks/>
        </xdr:cNvSpPr>
      </xdr:nvSpPr>
      <xdr:spPr>
        <a:xfrm>
          <a:off x="29413200" y="1247775"/>
          <a:ext cx="85725" cy="0"/>
        </a:xfrm>
        <a:prstGeom prst="rect">
          <a:avLst/>
        </a:prstGeom>
        <a:solidFill>
          <a:srgbClr val="FF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152400</xdr:colOff>
      <xdr:row>7</xdr:row>
      <xdr:rowOff>114300</xdr:rowOff>
    </xdr:from>
    <xdr:to>
      <xdr:col>48</xdr:col>
      <xdr:colOff>238125</xdr:colOff>
      <xdr:row>8</xdr:row>
      <xdr:rowOff>38100</xdr:rowOff>
    </xdr:to>
    <xdr:sp>
      <xdr:nvSpPr>
        <xdr:cNvPr id="349" name="Rectangle 326"/>
        <xdr:cNvSpPr>
          <a:spLocks/>
        </xdr:cNvSpPr>
      </xdr:nvSpPr>
      <xdr:spPr>
        <a:xfrm>
          <a:off x="29413200" y="1247775"/>
          <a:ext cx="85725" cy="85725"/>
        </a:xfrm>
        <a:prstGeom prst="rect">
          <a:avLst/>
        </a:prstGeom>
        <a:solidFill>
          <a:srgbClr val="00FF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48</xdr:col>
      <xdr:colOff>152400</xdr:colOff>
      <xdr:row>8</xdr:row>
      <xdr:rowOff>76200</xdr:rowOff>
    </xdr:from>
    <xdr:ext cx="828675" cy="390525"/>
    <xdr:sp>
      <xdr:nvSpPr>
        <xdr:cNvPr id="350" name="ColorMass191"/>
        <xdr:cNvSpPr txBox="1">
          <a:spLocks noChangeArrowheads="1"/>
        </xdr:cNvSpPr>
      </xdr:nvSpPr>
      <xdr:spPr>
        <a:xfrm>
          <a:off x="29413200" y="1371600"/>
          <a:ext cx="8286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Lunar CEV CM - 0
Lunar CEV SM - 11170
</a:t>
          </a:r>
        </a:p>
      </xdr:txBody>
    </xdr:sp>
    <xdr:clientData/>
  </xdr:oneCellAnchor>
  <xdr:twoCellAnchor>
    <xdr:from>
      <xdr:col>50</xdr:col>
      <xdr:colOff>381000</xdr:colOff>
      <xdr:row>7</xdr:row>
      <xdr:rowOff>152400</xdr:rowOff>
    </xdr:from>
    <xdr:to>
      <xdr:col>50</xdr:col>
      <xdr:colOff>466725</xdr:colOff>
      <xdr:row>7</xdr:row>
      <xdr:rowOff>152400</xdr:rowOff>
    </xdr:to>
    <xdr:sp>
      <xdr:nvSpPr>
        <xdr:cNvPr id="351" name="Line 329"/>
        <xdr:cNvSpPr>
          <a:spLocks/>
        </xdr:cNvSpPr>
      </xdr:nvSpPr>
      <xdr:spPr>
        <a:xfrm>
          <a:off x="30861000" y="1285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466725</xdr:colOff>
      <xdr:row>7</xdr:row>
      <xdr:rowOff>152400</xdr:rowOff>
    </xdr:from>
    <xdr:to>
      <xdr:col>50</xdr:col>
      <xdr:colOff>542925</xdr:colOff>
      <xdr:row>7</xdr:row>
      <xdr:rowOff>152400</xdr:rowOff>
    </xdr:to>
    <xdr:sp>
      <xdr:nvSpPr>
        <xdr:cNvPr id="352" name="Arrow191201"/>
        <xdr:cNvSpPr>
          <a:spLocks/>
        </xdr:cNvSpPr>
      </xdr:nvSpPr>
      <xdr:spPr>
        <a:xfrm>
          <a:off x="30946725" y="12858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50</xdr:col>
      <xdr:colOff>542925</xdr:colOff>
      <xdr:row>2</xdr:row>
      <xdr:rowOff>57150</xdr:rowOff>
    </xdr:from>
    <xdr:ext cx="485775" cy="161925"/>
    <xdr:sp>
      <xdr:nvSpPr>
        <xdr:cNvPr id="353" name="PlotMass200"/>
        <xdr:cNvSpPr txBox="1">
          <a:spLocks noChangeArrowheads="1"/>
        </xdr:cNvSpPr>
      </xdr:nvSpPr>
      <xdr:spPr>
        <a:xfrm>
          <a:off x="31022925" y="381000"/>
          <a:ext cx="4857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8189</a:t>
          </a:r>
        </a:p>
      </xdr:txBody>
    </xdr:sp>
    <xdr:clientData/>
  </xdr:oneCellAnchor>
  <xdr:twoCellAnchor>
    <xdr:from>
      <xdr:col>50</xdr:col>
      <xdr:colOff>542925</xdr:colOff>
      <xdr:row>3</xdr:row>
      <xdr:rowOff>76200</xdr:rowOff>
    </xdr:from>
    <xdr:to>
      <xdr:col>51</xdr:col>
      <xdr:colOff>9525</xdr:colOff>
      <xdr:row>3</xdr:row>
      <xdr:rowOff>95250</xdr:rowOff>
    </xdr:to>
    <xdr:sp>
      <xdr:nvSpPr>
        <xdr:cNvPr id="354" name="Rectangle 332"/>
        <xdr:cNvSpPr>
          <a:spLocks/>
        </xdr:cNvSpPr>
      </xdr:nvSpPr>
      <xdr:spPr>
        <a:xfrm>
          <a:off x="31022925" y="561975"/>
          <a:ext cx="76200" cy="19050"/>
        </a:xfrm>
        <a:prstGeom prst="rect">
          <a:avLst/>
        </a:prstGeom>
        <a:solidFill>
          <a:srgbClr val="BFB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542925</xdr:colOff>
      <xdr:row>3</xdr:row>
      <xdr:rowOff>95250</xdr:rowOff>
    </xdr:from>
    <xdr:to>
      <xdr:col>51</xdr:col>
      <xdr:colOff>9525</xdr:colOff>
      <xdr:row>3</xdr:row>
      <xdr:rowOff>142875</xdr:rowOff>
    </xdr:to>
    <xdr:sp>
      <xdr:nvSpPr>
        <xdr:cNvPr id="355" name="Rectangle 333"/>
        <xdr:cNvSpPr>
          <a:spLocks/>
        </xdr:cNvSpPr>
      </xdr:nvSpPr>
      <xdr:spPr>
        <a:xfrm>
          <a:off x="31022925" y="581025"/>
          <a:ext cx="76200" cy="47625"/>
        </a:xfrm>
        <a:prstGeom prst="rect">
          <a:avLst/>
        </a:prstGeom>
        <a:solidFill>
          <a:srgbClr val="00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50</xdr:col>
      <xdr:colOff>542925</xdr:colOff>
      <xdr:row>4</xdr:row>
      <xdr:rowOff>19050</xdr:rowOff>
    </xdr:from>
    <xdr:ext cx="657225" cy="390525"/>
    <xdr:sp>
      <xdr:nvSpPr>
        <xdr:cNvPr id="356" name="ColorMass200"/>
        <xdr:cNvSpPr txBox="1">
          <a:spLocks noChangeArrowheads="1"/>
        </xdr:cNvSpPr>
      </xdr:nvSpPr>
      <xdr:spPr>
        <a:xfrm>
          <a:off x="31022925" y="666750"/>
          <a:ext cx="6572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LSAM DS - 2326
LSAM AS - 5863
</a:t>
          </a:r>
        </a:p>
      </xdr:txBody>
    </xdr:sp>
    <xdr:clientData/>
  </xdr:oneCellAnchor>
  <xdr:twoCellAnchor>
    <xdr:from>
      <xdr:col>53</xdr:col>
      <xdr:colOff>152400</xdr:colOff>
      <xdr:row>3</xdr:row>
      <xdr:rowOff>104775</xdr:rowOff>
    </xdr:from>
    <xdr:to>
      <xdr:col>53</xdr:col>
      <xdr:colOff>247650</xdr:colOff>
      <xdr:row>3</xdr:row>
      <xdr:rowOff>104775</xdr:rowOff>
    </xdr:to>
    <xdr:sp>
      <xdr:nvSpPr>
        <xdr:cNvPr id="357" name="Line 336"/>
        <xdr:cNvSpPr>
          <a:spLocks/>
        </xdr:cNvSpPr>
      </xdr:nvSpPr>
      <xdr:spPr>
        <a:xfrm>
          <a:off x="32461200" y="5905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247650</xdr:colOff>
      <xdr:row>3</xdr:row>
      <xdr:rowOff>104775</xdr:rowOff>
    </xdr:from>
    <xdr:to>
      <xdr:col>53</xdr:col>
      <xdr:colOff>314325</xdr:colOff>
      <xdr:row>3</xdr:row>
      <xdr:rowOff>104775</xdr:rowOff>
    </xdr:to>
    <xdr:sp>
      <xdr:nvSpPr>
        <xdr:cNvPr id="358" name="Arrow200210"/>
        <xdr:cNvSpPr>
          <a:spLocks/>
        </xdr:cNvSpPr>
      </xdr:nvSpPr>
      <xdr:spPr>
        <a:xfrm>
          <a:off x="32556450" y="5905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50</xdr:col>
      <xdr:colOff>542925</xdr:colOff>
      <xdr:row>6</xdr:row>
      <xdr:rowOff>95250</xdr:rowOff>
    </xdr:from>
    <xdr:ext cx="504825" cy="161925"/>
    <xdr:sp>
      <xdr:nvSpPr>
        <xdr:cNvPr id="359" name="PlotMass201"/>
        <xdr:cNvSpPr txBox="1">
          <a:spLocks noChangeArrowheads="1"/>
        </xdr:cNvSpPr>
      </xdr:nvSpPr>
      <xdr:spPr>
        <a:xfrm>
          <a:off x="31022925" y="1066800"/>
          <a:ext cx="504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11170</a:t>
          </a:r>
        </a:p>
      </xdr:txBody>
    </xdr:sp>
    <xdr:clientData/>
  </xdr:oneCellAnchor>
  <xdr:twoCellAnchor>
    <xdr:from>
      <xdr:col>50</xdr:col>
      <xdr:colOff>542925</xdr:colOff>
      <xdr:row>7</xdr:row>
      <xdr:rowOff>114300</xdr:rowOff>
    </xdr:from>
    <xdr:to>
      <xdr:col>51</xdr:col>
      <xdr:colOff>19050</xdr:colOff>
      <xdr:row>7</xdr:row>
      <xdr:rowOff>114300</xdr:rowOff>
    </xdr:to>
    <xdr:sp>
      <xdr:nvSpPr>
        <xdr:cNvPr id="360" name="Rectangle 339"/>
        <xdr:cNvSpPr>
          <a:spLocks/>
        </xdr:cNvSpPr>
      </xdr:nvSpPr>
      <xdr:spPr>
        <a:xfrm>
          <a:off x="31022925" y="1247775"/>
          <a:ext cx="85725" cy="0"/>
        </a:xfrm>
        <a:prstGeom prst="rect">
          <a:avLst/>
        </a:prstGeom>
        <a:solidFill>
          <a:srgbClr val="FF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542925</xdr:colOff>
      <xdr:row>7</xdr:row>
      <xdr:rowOff>114300</xdr:rowOff>
    </xdr:from>
    <xdr:to>
      <xdr:col>51</xdr:col>
      <xdr:colOff>19050</xdr:colOff>
      <xdr:row>8</xdr:row>
      <xdr:rowOff>38100</xdr:rowOff>
    </xdr:to>
    <xdr:sp>
      <xdr:nvSpPr>
        <xdr:cNvPr id="361" name="Rectangle 340"/>
        <xdr:cNvSpPr>
          <a:spLocks/>
        </xdr:cNvSpPr>
      </xdr:nvSpPr>
      <xdr:spPr>
        <a:xfrm>
          <a:off x="31022925" y="1247775"/>
          <a:ext cx="85725" cy="85725"/>
        </a:xfrm>
        <a:prstGeom prst="rect">
          <a:avLst/>
        </a:prstGeom>
        <a:solidFill>
          <a:srgbClr val="00FF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50</xdr:col>
      <xdr:colOff>542925</xdr:colOff>
      <xdr:row>8</xdr:row>
      <xdr:rowOff>76200</xdr:rowOff>
    </xdr:from>
    <xdr:ext cx="828675" cy="390525"/>
    <xdr:sp>
      <xdr:nvSpPr>
        <xdr:cNvPr id="362" name="ColorMass201"/>
        <xdr:cNvSpPr txBox="1">
          <a:spLocks noChangeArrowheads="1"/>
        </xdr:cNvSpPr>
      </xdr:nvSpPr>
      <xdr:spPr>
        <a:xfrm>
          <a:off x="31022925" y="1371600"/>
          <a:ext cx="8286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Lunar CEV CM - 0
Lunar CEV SM - 11170
</a:t>
          </a:r>
        </a:p>
      </xdr:txBody>
    </xdr:sp>
    <xdr:clientData/>
  </xdr:oneCellAnchor>
  <xdr:twoCellAnchor>
    <xdr:from>
      <xdr:col>53</xdr:col>
      <xdr:colOff>152400</xdr:colOff>
      <xdr:row>7</xdr:row>
      <xdr:rowOff>152400</xdr:rowOff>
    </xdr:from>
    <xdr:to>
      <xdr:col>53</xdr:col>
      <xdr:colOff>247650</xdr:colOff>
      <xdr:row>7</xdr:row>
      <xdr:rowOff>152400</xdr:rowOff>
    </xdr:to>
    <xdr:sp>
      <xdr:nvSpPr>
        <xdr:cNvPr id="363" name="Line 343"/>
        <xdr:cNvSpPr>
          <a:spLocks/>
        </xdr:cNvSpPr>
      </xdr:nvSpPr>
      <xdr:spPr>
        <a:xfrm>
          <a:off x="32461200" y="1285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247650</xdr:colOff>
      <xdr:row>7</xdr:row>
      <xdr:rowOff>152400</xdr:rowOff>
    </xdr:from>
    <xdr:to>
      <xdr:col>53</xdr:col>
      <xdr:colOff>314325</xdr:colOff>
      <xdr:row>7</xdr:row>
      <xdr:rowOff>152400</xdr:rowOff>
    </xdr:to>
    <xdr:sp>
      <xdr:nvSpPr>
        <xdr:cNvPr id="364" name="Arrow201211"/>
        <xdr:cNvSpPr>
          <a:spLocks/>
        </xdr:cNvSpPr>
      </xdr:nvSpPr>
      <xdr:spPr>
        <a:xfrm>
          <a:off x="32556450" y="12858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53</xdr:col>
      <xdr:colOff>314325</xdr:colOff>
      <xdr:row>2</xdr:row>
      <xdr:rowOff>57150</xdr:rowOff>
    </xdr:from>
    <xdr:ext cx="485775" cy="161925"/>
    <xdr:sp>
      <xdr:nvSpPr>
        <xdr:cNvPr id="365" name="PlotMass210"/>
        <xdr:cNvSpPr txBox="1">
          <a:spLocks noChangeArrowheads="1"/>
        </xdr:cNvSpPr>
      </xdr:nvSpPr>
      <xdr:spPr>
        <a:xfrm>
          <a:off x="32623125" y="381000"/>
          <a:ext cx="4857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8189</a:t>
          </a:r>
        </a:p>
      </xdr:txBody>
    </xdr:sp>
    <xdr:clientData/>
  </xdr:oneCellAnchor>
  <xdr:twoCellAnchor>
    <xdr:from>
      <xdr:col>53</xdr:col>
      <xdr:colOff>314325</xdr:colOff>
      <xdr:row>3</xdr:row>
      <xdr:rowOff>76200</xdr:rowOff>
    </xdr:from>
    <xdr:to>
      <xdr:col>53</xdr:col>
      <xdr:colOff>390525</xdr:colOff>
      <xdr:row>3</xdr:row>
      <xdr:rowOff>95250</xdr:rowOff>
    </xdr:to>
    <xdr:sp>
      <xdr:nvSpPr>
        <xdr:cNvPr id="366" name="Rectangle 346"/>
        <xdr:cNvSpPr>
          <a:spLocks/>
        </xdr:cNvSpPr>
      </xdr:nvSpPr>
      <xdr:spPr>
        <a:xfrm>
          <a:off x="32623125" y="561975"/>
          <a:ext cx="76200" cy="19050"/>
        </a:xfrm>
        <a:prstGeom prst="rect">
          <a:avLst/>
        </a:prstGeom>
        <a:solidFill>
          <a:srgbClr val="BFB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314325</xdr:colOff>
      <xdr:row>3</xdr:row>
      <xdr:rowOff>95250</xdr:rowOff>
    </xdr:from>
    <xdr:to>
      <xdr:col>53</xdr:col>
      <xdr:colOff>390525</xdr:colOff>
      <xdr:row>3</xdr:row>
      <xdr:rowOff>142875</xdr:rowOff>
    </xdr:to>
    <xdr:sp>
      <xdr:nvSpPr>
        <xdr:cNvPr id="367" name="Rectangle 347"/>
        <xdr:cNvSpPr>
          <a:spLocks/>
        </xdr:cNvSpPr>
      </xdr:nvSpPr>
      <xdr:spPr>
        <a:xfrm>
          <a:off x="32623125" y="581025"/>
          <a:ext cx="76200" cy="47625"/>
        </a:xfrm>
        <a:prstGeom prst="rect">
          <a:avLst/>
        </a:prstGeom>
        <a:solidFill>
          <a:srgbClr val="00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53</xdr:col>
      <xdr:colOff>314325</xdr:colOff>
      <xdr:row>4</xdr:row>
      <xdr:rowOff>19050</xdr:rowOff>
    </xdr:from>
    <xdr:ext cx="657225" cy="390525"/>
    <xdr:sp>
      <xdr:nvSpPr>
        <xdr:cNvPr id="368" name="ColorMass210"/>
        <xdr:cNvSpPr txBox="1">
          <a:spLocks noChangeArrowheads="1"/>
        </xdr:cNvSpPr>
      </xdr:nvSpPr>
      <xdr:spPr>
        <a:xfrm>
          <a:off x="32623125" y="666750"/>
          <a:ext cx="6572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LSAM DS - 2326
LSAM AS - 5863
</a:t>
          </a:r>
        </a:p>
      </xdr:txBody>
    </xdr:sp>
    <xdr:clientData/>
  </xdr:oneCellAnchor>
  <xdr:twoCellAnchor>
    <xdr:from>
      <xdr:col>55</xdr:col>
      <xdr:colOff>542925</xdr:colOff>
      <xdr:row>3</xdr:row>
      <xdr:rowOff>104775</xdr:rowOff>
    </xdr:from>
    <xdr:to>
      <xdr:col>56</xdr:col>
      <xdr:colOff>19050</xdr:colOff>
      <xdr:row>3</xdr:row>
      <xdr:rowOff>104775</xdr:rowOff>
    </xdr:to>
    <xdr:sp>
      <xdr:nvSpPr>
        <xdr:cNvPr id="369" name="Line 350"/>
        <xdr:cNvSpPr>
          <a:spLocks/>
        </xdr:cNvSpPr>
      </xdr:nvSpPr>
      <xdr:spPr>
        <a:xfrm>
          <a:off x="34070925" y="5905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3</xdr:row>
      <xdr:rowOff>104775</xdr:rowOff>
    </xdr:from>
    <xdr:to>
      <xdr:col>56</xdr:col>
      <xdr:colOff>95250</xdr:colOff>
      <xdr:row>3</xdr:row>
      <xdr:rowOff>104775</xdr:rowOff>
    </xdr:to>
    <xdr:sp>
      <xdr:nvSpPr>
        <xdr:cNvPr id="370" name="Arrow210220"/>
        <xdr:cNvSpPr>
          <a:spLocks/>
        </xdr:cNvSpPr>
      </xdr:nvSpPr>
      <xdr:spPr>
        <a:xfrm>
          <a:off x="34156650" y="5905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53</xdr:col>
      <xdr:colOff>314325</xdr:colOff>
      <xdr:row>6</xdr:row>
      <xdr:rowOff>95250</xdr:rowOff>
    </xdr:from>
    <xdr:ext cx="504825" cy="161925"/>
    <xdr:sp>
      <xdr:nvSpPr>
        <xdr:cNvPr id="371" name="PlotMass211"/>
        <xdr:cNvSpPr txBox="1">
          <a:spLocks noChangeArrowheads="1"/>
        </xdr:cNvSpPr>
      </xdr:nvSpPr>
      <xdr:spPr>
        <a:xfrm>
          <a:off x="32623125" y="1066800"/>
          <a:ext cx="504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11170</a:t>
          </a:r>
        </a:p>
      </xdr:txBody>
    </xdr:sp>
    <xdr:clientData/>
  </xdr:oneCellAnchor>
  <xdr:twoCellAnchor>
    <xdr:from>
      <xdr:col>53</xdr:col>
      <xdr:colOff>314325</xdr:colOff>
      <xdr:row>7</xdr:row>
      <xdr:rowOff>114300</xdr:rowOff>
    </xdr:from>
    <xdr:to>
      <xdr:col>53</xdr:col>
      <xdr:colOff>400050</xdr:colOff>
      <xdr:row>7</xdr:row>
      <xdr:rowOff>114300</xdr:rowOff>
    </xdr:to>
    <xdr:sp>
      <xdr:nvSpPr>
        <xdr:cNvPr id="372" name="Rectangle 353"/>
        <xdr:cNvSpPr>
          <a:spLocks/>
        </xdr:cNvSpPr>
      </xdr:nvSpPr>
      <xdr:spPr>
        <a:xfrm>
          <a:off x="32623125" y="1247775"/>
          <a:ext cx="85725" cy="0"/>
        </a:xfrm>
        <a:prstGeom prst="rect">
          <a:avLst/>
        </a:prstGeom>
        <a:solidFill>
          <a:srgbClr val="FF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314325</xdr:colOff>
      <xdr:row>7</xdr:row>
      <xdr:rowOff>114300</xdr:rowOff>
    </xdr:from>
    <xdr:to>
      <xdr:col>53</xdr:col>
      <xdr:colOff>400050</xdr:colOff>
      <xdr:row>8</xdr:row>
      <xdr:rowOff>38100</xdr:rowOff>
    </xdr:to>
    <xdr:sp>
      <xdr:nvSpPr>
        <xdr:cNvPr id="373" name="Rectangle 354"/>
        <xdr:cNvSpPr>
          <a:spLocks/>
        </xdr:cNvSpPr>
      </xdr:nvSpPr>
      <xdr:spPr>
        <a:xfrm>
          <a:off x="32623125" y="1247775"/>
          <a:ext cx="85725" cy="85725"/>
        </a:xfrm>
        <a:prstGeom prst="rect">
          <a:avLst/>
        </a:prstGeom>
        <a:solidFill>
          <a:srgbClr val="00FF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53</xdr:col>
      <xdr:colOff>314325</xdr:colOff>
      <xdr:row>8</xdr:row>
      <xdr:rowOff>76200</xdr:rowOff>
    </xdr:from>
    <xdr:ext cx="828675" cy="390525"/>
    <xdr:sp>
      <xdr:nvSpPr>
        <xdr:cNvPr id="374" name="ColorMass211"/>
        <xdr:cNvSpPr txBox="1">
          <a:spLocks noChangeArrowheads="1"/>
        </xdr:cNvSpPr>
      </xdr:nvSpPr>
      <xdr:spPr>
        <a:xfrm>
          <a:off x="32623125" y="1371600"/>
          <a:ext cx="8286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Lunar CEV CM - 0
Lunar CEV SM - 11170
</a:t>
          </a:r>
        </a:p>
      </xdr:txBody>
    </xdr:sp>
    <xdr:clientData/>
  </xdr:oneCellAnchor>
  <xdr:twoCellAnchor>
    <xdr:from>
      <xdr:col>55</xdr:col>
      <xdr:colOff>542925</xdr:colOff>
      <xdr:row>7</xdr:row>
      <xdr:rowOff>152400</xdr:rowOff>
    </xdr:from>
    <xdr:to>
      <xdr:col>56</xdr:col>
      <xdr:colOff>19050</xdr:colOff>
      <xdr:row>7</xdr:row>
      <xdr:rowOff>152400</xdr:rowOff>
    </xdr:to>
    <xdr:sp>
      <xdr:nvSpPr>
        <xdr:cNvPr id="375" name="Line 357"/>
        <xdr:cNvSpPr>
          <a:spLocks/>
        </xdr:cNvSpPr>
      </xdr:nvSpPr>
      <xdr:spPr>
        <a:xfrm>
          <a:off x="34070925" y="1285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7</xdr:row>
      <xdr:rowOff>152400</xdr:rowOff>
    </xdr:from>
    <xdr:to>
      <xdr:col>56</xdr:col>
      <xdr:colOff>95250</xdr:colOff>
      <xdr:row>7</xdr:row>
      <xdr:rowOff>152400</xdr:rowOff>
    </xdr:to>
    <xdr:sp>
      <xdr:nvSpPr>
        <xdr:cNvPr id="376" name="Arrow211221"/>
        <xdr:cNvSpPr>
          <a:spLocks/>
        </xdr:cNvSpPr>
      </xdr:nvSpPr>
      <xdr:spPr>
        <a:xfrm>
          <a:off x="34156650" y="12858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95250</xdr:colOff>
      <xdr:row>2</xdr:row>
      <xdr:rowOff>57150</xdr:rowOff>
    </xdr:from>
    <xdr:ext cx="485775" cy="161925"/>
    <xdr:sp>
      <xdr:nvSpPr>
        <xdr:cNvPr id="377" name="PlotMass220"/>
        <xdr:cNvSpPr txBox="1">
          <a:spLocks noChangeArrowheads="1"/>
        </xdr:cNvSpPr>
      </xdr:nvSpPr>
      <xdr:spPr>
        <a:xfrm>
          <a:off x="34232850" y="381000"/>
          <a:ext cx="4857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8189</a:t>
          </a:r>
        </a:p>
      </xdr:txBody>
    </xdr:sp>
    <xdr:clientData/>
  </xdr:oneCellAnchor>
  <xdr:twoCellAnchor>
    <xdr:from>
      <xdr:col>56</xdr:col>
      <xdr:colOff>95250</xdr:colOff>
      <xdr:row>3</xdr:row>
      <xdr:rowOff>76200</xdr:rowOff>
    </xdr:from>
    <xdr:to>
      <xdr:col>56</xdr:col>
      <xdr:colOff>171450</xdr:colOff>
      <xdr:row>3</xdr:row>
      <xdr:rowOff>95250</xdr:rowOff>
    </xdr:to>
    <xdr:sp>
      <xdr:nvSpPr>
        <xdr:cNvPr id="378" name="Rectangle 360"/>
        <xdr:cNvSpPr>
          <a:spLocks/>
        </xdr:cNvSpPr>
      </xdr:nvSpPr>
      <xdr:spPr>
        <a:xfrm>
          <a:off x="34232850" y="561975"/>
          <a:ext cx="76200" cy="19050"/>
        </a:xfrm>
        <a:prstGeom prst="rect">
          <a:avLst/>
        </a:prstGeom>
        <a:solidFill>
          <a:srgbClr val="BFB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95250</xdr:colOff>
      <xdr:row>3</xdr:row>
      <xdr:rowOff>95250</xdr:rowOff>
    </xdr:from>
    <xdr:to>
      <xdr:col>56</xdr:col>
      <xdr:colOff>171450</xdr:colOff>
      <xdr:row>3</xdr:row>
      <xdr:rowOff>142875</xdr:rowOff>
    </xdr:to>
    <xdr:sp>
      <xdr:nvSpPr>
        <xdr:cNvPr id="379" name="Rectangle 361"/>
        <xdr:cNvSpPr>
          <a:spLocks/>
        </xdr:cNvSpPr>
      </xdr:nvSpPr>
      <xdr:spPr>
        <a:xfrm>
          <a:off x="34232850" y="581025"/>
          <a:ext cx="76200" cy="47625"/>
        </a:xfrm>
        <a:prstGeom prst="rect">
          <a:avLst/>
        </a:prstGeom>
        <a:solidFill>
          <a:srgbClr val="00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95250</xdr:colOff>
      <xdr:row>4</xdr:row>
      <xdr:rowOff>19050</xdr:rowOff>
    </xdr:from>
    <xdr:ext cx="657225" cy="390525"/>
    <xdr:sp>
      <xdr:nvSpPr>
        <xdr:cNvPr id="380" name="ColorMass220"/>
        <xdr:cNvSpPr txBox="1">
          <a:spLocks noChangeArrowheads="1"/>
        </xdr:cNvSpPr>
      </xdr:nvSpPr>
      <xdr:spPr>
        <a:xfrm>
          <a:off x="34232850" y="666750"/>
          <a:ext cx="6572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LSAM DS - 2326
LSAM AS - 5863
</a:t>
          </a:r>
        </a:p>
      </xdr:txBody>
    </xdr:sp>
    <xdr:clientData/>
  </xdr:oneCellAnchor>
  <xdr:twoCellAnchor>
    <xdr:from>
      <xdr:col>58</xdr:col>
      <xdr:colOff>314325</xdr:colOff>
      <xdr:row>3</xdr:row>
      <xdr:rowOff>104775</xdr:rowOff>
    </xdr:from>
    <xdr:to>
      <xdr:col>58</xdr:col>
      <xdr:colOff>409575</xdr:colOff>
      <xdr:row>3</xdr:row>
      <xdr:rowOff>104775</xdr:rowOff>
    </xdr:to>
    <xdr:sp>
      <xdr:nvSpPr>
        <xdr:cNvPr id="381" name="Line 364"/>
        <xdr:cNvSpPr>
          <a:spLocks/>
        </xdr:cNvSpPr>
      </xdr:nvSpPr>
      <xdr:spPr>
        <a:xfrm>
          <a:off x="35671125" y="5905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409575</xdr:colOff>
      <xdr:row>3</xdr:row>
      <xdr:rowOff>104775</xdr:rowOff>
    </xdr:from>
    <xdr:to>
      <xdr:col>58</xdr:col>
      <xdr:colOff>476250</xdr:colOff>
      <xdr:row>3</xdr:row>
      <xdr:rowOff>104775</xdr:rowOff>
    </xdr:to>
    <xdr:sp>
      <xdr:nvSpPr>
        <xdr:cNvPr id="382" name="Arrow220230"/>
        <xdr:cNvSpPr>
          <a:spLocks/>
        </xdr:cNvSpPr>
      </xdr:nvSpPr>
      <xdr:spPr>
        <a:xfrm>
          <a:off x="35766375" y="5905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95250</xdr:colOff>
      <xdr:row>6</xdr:row>
      <xdr:rowOff>95250</xdr:rowOff>
    </xdr:from>
    <xdr:ext cx="504825" cy="161925"/>
    <xdr:sp>
      <xdr:nvSpPr>
        <xdr:cNvPr id="383" name="PlotMass221"/>
        <xdr:cNvSpPr txBox="1">
          <a:spLocks noChangeArrowheads="1"/>
        </xdr:cNvSpPr>
      </xdr:nvSpPr>
      <xdr:spPr>
        <a:xfrm>
          <a:off x="34232850" y="1066800"/>
          <a:ext cx="504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11170</a:t>
          </a:r>
        </a:p>
      </xdr:txBody>
    </xdr:sp>
    <xdr:clientData/>
  </xdr:oneCellAnchor>
  <xdr:twoCellAnchor>
    <xdr:from>
      <xdr:col>56</xdr:col>
      <xdr:colOff>95250</xdr:colOff>
      <xdr:row>7</xdr:row>
      <xdr:rowOff>114300</xdr:rowOff>
    </xdr:from>
    <xdr:to>
      <xdr:col>56</xdr:col>
      <xdr:colOff>180975</xdr:colOff>
      <xdr:row>7</xdr:row>
      <xdr:rowOff>114300</xdr:rowOff>
    </xdr:to>
    <xdr:sp>
      <xdr:nvSpPr>
        <xdr:cNvPr id="384" name="Rectangle 367"/>
        <xdr:cNvSpPr>
          <a:spLocks/>
        </xdr:cNvSpPr>
      </xdr:nvSpPr>
      <xdr:spPr>
        <a:xfrm>
          <a:off x="34232850" y="1247775"/>
          <a:ext cx="85725" cy="0"/>
        </a:xfrm>
        <a:prstGeom prst="rect">
          <a:avLst/>
        </a:prstGeom>
        <a:solidFill>
          <a:srgbClr val="FF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95250</xdr:colOff>
      <xdr:row>7</xdr:row>
      <xdr:rowOff>114300</xdr:rowOff>
    </xdr:from>
    <xdr:to>
      <xdr:col>56</xdr:col>
      <xdr:colOff>180975</xdr:colOff>
      <xdr:row>8</xdr:row>
      <xdr:rowOff>38100</xdr:rowOff>
    </xdr:to>
    <xdr:sp>
      <xdr:nvSpPr>
        <xdr:cNvPr id="385" name="Rectangle 368"/>
        <xdr:cNvSpPr>
          <a:spLocks/>
        </xdr:cNvSpPr>
      </xdr:nvSpPr>
      <xdr:spPr>
        <a:xfrm>
          <a:off x="34232850" y="1247775"/>
          <a:ext cx="85725" cy="85725"/>
        </a:xfrm>
        <a:prstGeom prst="rect">
          <a:avLst/>
        </a:prstGeom>
        <a:solidFill>
          <a:srgbClr val="00FF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95250</xdr:colOff>
      <xdr:row>8</xdr:row>
      <xdr:rowOff>76200</xdr:rowOff>
    </xdr:from>
    <xdr:ext cx="828675" cy="390525"/>
    <xdr:sp>
      <xdr:nvSpPr>
        <xdr:cNvPr id="386" name="ColorMass221"/>
        <xdr:cNvSpPr txBox="1">
          <a:spLocks noChangeArrowheads="1"/>
        </xdr:cNvSpPr>
      </xdr:nvSpPr>
      <xdr:spPr>
        <a:xfrm>
          <a:off x="34232850" y="1371600"/>
          <a:ext cx="8286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Lunar CEV CM - 0
Lunar CEV SM - 11170
</a:t>
          </a:r>
        </a:p>
      </xdr:txBody>
    </xdr:sp>
    <xdr:clientData/>
  </xdr:oneCellAnchor>
  <xdr:twoCellAnchor>
    <xdr:from>
      <xdr:col>58</xdr:col>
      <xdr:colOff>314325</xdr:colOff>
      <xdr:row>7</xdr:row>
      <xdr:rowOff>152400</xdr:rowOff>
    </xdr:from>
    <xdr:to>
      <xdr:col>58</xdr:col>
      <xdr:colOff>409575</xdr:colOff>
      <xdr:row>7</xdr:row>
      <xdr:rowOff>152400</xdr:rowOff>
    </xdr:to>
    <xdr:sp>
      <xdr:nvSpPr>
        <xdr:cNvPr id="387" name="Line 371"/>
        <xdr:cNvSpPr>
          <a:spLocks/>
        </xdr:cNvSpPr>
      </xdr:nvSpPr>
      <xdr:spPr>
        <a:xfrm>
          <a:off x="35671125" y="1285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409575</xdr:colOff>
      <xdr:row>7</xdr:row>
      <xdr:rowOff>152400</xdr:rowOff>
    </xdr:from>
    <xdr:to>
      <xdr:col>58</xdr:col>
      <xdr:colOff>476250</xdr:colOff>
      <xdr:row>7</xdr:row>
      <xdr:rowOff>152400</xdr:rowOff>
    </xdr:to>
    <xdr:sp>
      <xdr:nvSpPr>
        <xdr:cNvPr id="388" name="Arrow221231"/>
        <xdr:cNvSpPr>
          <a:spLocks/>
        </xdr:cNvSpPr>
      </xdr:nvSpPr>
      <xdr:spPr>
        <a:xfrm>
          <a:off x="35766375" y="12858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58</xdr:col>
      <xdr:colOff>476250</xdr:colOff>
      <xdr:row>2</xdr:row>
      <xdr:rowOff>57150</xdr:rowOff>
    </xdr:from>
    <xdr:ext cx="485775" cy="161925"/>
    <xdr:sp>
      <xdr:nvSpPr>
        <xdr:cNvPr id="389" name="PlotMass230"/>
        <xdr:cNvSpPr txBox="1">
          <a:spLocks noChangeArrowheads="1"/>
        </xdr:cNvSpPr>
      </xdr:nvSpPr>
      <xdr:spPr>
        <a:xfrm>
          <a:off x="35833050" y="381000"/>
          <a:ext cx="4857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8189</a:t>
          </a:r>
        </a:p>
      </xdr:txBody>
    </xdr:sp>
    <xdr:clientData/>
  </xdr:oneCellAnchor>
  <xdr:twoCellAnchor>
    <xdr:from>
      <xdr:col>58</xdr:col>
      <xdr:colOff>476250</xdr:colOff>
      <xdr:row>3</xdr:row>
      <xdr:rowOff>76200</xdr:rowOff>
    </xdr:from>
    <xdr:to>
      <xdr:col>58</xdr:col>
      <xdr:colOff>552450</xdr:colOff>
      <xdr:row>3</xdr:row>
      <xdr:rowOff>95250</xdr:rowOff>
    </xdr:to>
    <xdr:sp>
      <xdr:nvSpPr>
        <xdr:cNvPr id="390" name="Rectangle 374"/>
        <xdr:cNvSpPr>
          <a:spLocks/>
        </xdr:cNvSpPr>
      </xdr:nvSpPr>
      <xdr:spPr>
        <a:xfrm>
          <a:off x="35833050" y="561975"/>
          <a:ext cx="76200" cy="19050"/>
        </a:xfrm>
        <a:prstGeom prst="rect">
          <a:avLst/>
        </a:prstGeom>
        <a:solidFill>
          <a:srgbClr val="BFB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476250</xdr:colOff>
      <xdr:row>3</xdr:row>
      <xdr:rowOff>95250</xdr:rowOff>
    </xdr:from>
    <xdr:to>
      <xdr:col>58</xdr:col>
      <xdr:colOff>552450</xdr:colOff>
      <xdr:row>3</xdr:row>
      <xdr:rowOff>142875</xdr:rowOff>
    </xdr:to>
    <xdr:sp>
      <xdr:nvSpPr>
        <xdr:cNvPr id="391" name="Rectangle 375"/>
        <xdr:cNvSpPr>
          <a:spLocks/>
        </xdr:cNvSpPr>
      </xdr:nvSpPr>
      <xdr:spPr>
        <a:xfrm>
          <a:off x="35833050" y="581025"/>
          <a:ext cx="76200" cy="47625"/>
        </a:xfrm>
        <a:prstGeom prst="rect">
          <a:avLst/>
        </a:prstGeom>
        <a:solidFill>
          <a:srgbClr val="00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58</xdr:col>
      <xdr:colOff>476250</xdr:colOff>
      <xdr:row>4</xdr:row>
      <xdr:rowOff>19050</xdr:rowOff>
    </xdr:from>
    <xdr:ext cx="657225" cy="390525"/>
    <xdr:sp>
      <xdr:nvSpPr>
        <xdr:cNvPr id="392" name="ColorMass230"/>
        <xdr:cNvSpPr txBox="1">
          <a:spLocks noChangeArrowheads="1"/>
        </xdr:cNvSpPr>
      </xdr:nvSpPr>
      <xdr:spPr>
        <a:xfrm>
          <a:off x="35833050" y="666750"/>
          <a:ext cx="6572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LSAM DS - 2326
LSAM AS - 5863
</a:t>
          </a:r>
        </a:p>
      </xdr:txBody>
    </xdr:sp>
    <xdr:clientData/>
  </xdr:oneCellAnchor>
  <xdr:twoCellAnchor>
    <xdr:from>
      <xdr:col>61</xdr:col>
      <xdr:colOff>95250</xdr:colOff>
      <xdr:row>3</xdr:row>
      <xdr:rowOff>104775</xdr:rowOff>
    </xdr:from>
    <xdr:to>
      <xdr:col>61</xdr:col>
      <xdr:colOff>180975</xdr:colOff>
      <xdr:row>3</xdr:row>
      <xdr:rowOff>104775</xdr:rowOff>
    </xdr:to>
    <xdr:sp>
      <xdr:nvSpPr>
        <xdr:cNvPr id="393" name="Line 378"/>
        <xdr:cNvSpPr>
          <a:spLocks/>
        </xdr:cNvSpPr>
      </xdr:nvSpPr>
      <xdr:spPr>
        <a:xfrm>
          <a:off x="37280850" y="5905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180975</xdr:colOff>
      <xdr:row>3</xdr:row>
      <xdr:rowOff>104775</xdr:rowOff>
    </xdr:from>
    <xdr:to>
      <xdr:col>61</xdr:col>
      <xdr:colOff>257175</xdr:colOff>
      <xdr:row>3</xdr:row>
      <xdr:rowOff>104775</xdr:rowOff>
    </xdr:to>
    <xdr:sp>
      <xdr:nvSpPr>
        <xdr:cNvPr id="394" name="Arrow230240"/>
        <xdr:cNvSpPr>
          <a:spLocks/>
        </xdr:cNvSpPr>
      </xdr:nvSpPr>
      <xdr:spPr>
        <a:xfrm>
          <a:off x="37366575" y="5905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58</xdr:col>
      <xdr:colOff>476250</xdr:colOff>
      <xdr:row>6</xdr:row>
      <xdr:rowOff>95250</xdr:rowOff>
    </xdr:from>
    <xdr:ext cx="504825" cy="161925"/>
    <xdr:sp>
      <xdr:nvSpPr>
        <xdr:cNvPr id="395" name="PlotMass231"/>
        <xdr:cNvSpPr txBox="1">
          <a:spLocks noChangeArrowheads="1"/>
        </xdr:cNvSpPr>
      </xdr:nvSpPr>
      <xdr:spPr>
        <a:xfrm>
          <a:off x="35833050" y="1066800"/>
          <a:ext cx="504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11170</a:t>
          </a:r>
        </a:p>
      </xdr:txBody>
    </xdr:sp>
    <xdr:clientData/>
  </xdr:oneCellAnchor>
  <xdr:twoCellAnchor>
    <xdr:from>
      <xdr:col>58</xdr:col>
      <xdr:colOff>476250</xdr:colOff>
      <xdr:row>7</xdr:row>
      <xdr:rowOff>114300</xdr:rowOff>
    </xdr:from>
    <xdr:to>
      <xdr:col>58</xdr:col>
      <xdr:colOff>561975</xdr:colOff>
      <xdr:row>7</xdr:row>
      <xdr:rowOff>114300</xdr:rowOff>
    </xdr:to>
    <xdr:sp>
      <xdr:nvSpPr>
        <xdr:cNvPr id="396" name="Rectangle 381"/>
        <xdr:cNvSpPr>
          <a:spLocks/>
        </xdr:cNvSpPr>
      </xdr:nvSpPr>
      <xdr:spPr>
        <a:xfrm>
          <a:off x="35833050" y="1247775"/>
          <a:ext cx="85725" cy="0"/>
        </a:xfrm>
        <a:prstGeom prst="rect">
          <a:avLst/>
        </a:prstGeom>
        <a:solidFill>
          <a:srgbClr val="FF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476250</xdr:colOff>
      <xdr:row>7</xdr:row>
      <xdr:rowOff>114300</xdr:rowOff>
    </xdr:from>
    <xdr:to>
      <xdr:col>58</xdr:col>
      <xdr:colOff>561975</xdr:colOff>
      <xdr:row>8</xdr:row>
      <xdr:rowOff>38100</xdr:rowOff>
    </xdr:to>
    <xdr:sp>
      <xdr:nvSpPr>
        <xdr:cNvPr id="397" name="Rectangle 382"/>
        <xdr:cNvSpPr>
          <a:spLocks/>
        </xdr:cNvSpPr>
      </xdr:nvSpPr>
      <xdr:spPr>
        <a:xfrm>
          <a:off x="35833050" y="1247775"/>
          <a:ext cx="85725" cy="85725"/>
        </a:xfrm>
        <a:prstGeom prst="rect">
          <a:avLst/>
        </a:prstGeom>
        <a:solidFill>
          <a:srgbClr val="00FF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58</xdr:col>
      <xdr:colOff>476250</xdr:colOff>
      <xdr:row>8</xdr:row>
      <xdr:rowOff>76200</xdr:rowOff>
    </xdr:from>
    <xdr:ext cx="828675" cy="390525"/>
    <xdr:sp>
      <xdr:nvSpPr>
        <xdr:cNvPr id="398" name="ColorMass231"/>
        <xdr:cNvSpPr txBox="1">
          <a:spLocks noChangeArrowheads="1"/>
        </xdr:cNvSpPr>
      </xdr:nvSpPr>
      <xdr:spPr>
        <a:xfrm>
          <a:off x="35833050" y="1371600"/>
          <a:ext cx="8286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Lunar CEV CM - 0
Lunar CEV SM - 11170
</a:t>
          </a:r>
        </a:p>
      </xdr:txBody>
    </xdr:sp>
    <xdr:clientData/>
  </xdr:oneCellAnchor>
  <xdr:twoCellAnchor>
    <xdr:from>
      <xdr:col>61</xdr:col>
      <xdr:colOff>95250</xdr:colOff>
      <xdr:row>7</xdr:row>
      <xdr:rowOff>152400</xdr:rowOff>
    </xdr:from>
    <xdr:to>
      <xdr:col>61</xdr:col>
      <xdr:colOff>180975</xdr:colOff>
      <xdr:row>7</xdr:row>
      <xdr:rowOff>152400</xdr:rowOff>
    </xdr:to>
    <xdr:sp>
      <xdr:nvSpPr>
        <xdr:cNvPr id="399" name="Line 385"/>
        <xdr:cNvSpPr>
          <a:spLocks/>
        </xdr:cNvSpPr>
      </xdr:nvSpPr>
      <xdr:spPr>
        <a:xfrm>
          <a:off x="37280850" y="1285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180975</xdr:colOff>
      <xdr:row>7</xdr:row>
      <xdr:rowOff>152400</xdr:rowOff>
    </xdr:from>
    <xdr:to>
      <xdr:col>61</xdr:col>
      <xdr:colOff>257175</xdr:colOff>
      <xdr:row>7</xdr:row>
      <xdr:rowOff>152400</xdr:rowOff>
    </xdr:to>
    <xdr:sp>
      <xdr:nvSpPr>
        <xdr:cNvPr id="400" name="Arrow231241"/>
        <xdr:cNvSpPr>
          <a:spLocks/>
        </xdr:cNvSpPr>
      </xdr:nvSpPr>
      <xdr:spPr>
        <a:xfrm>
          <a:off x="37366575" y="12858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61</xdr:col>
      <xdr:colOff>257175</xdr:colOff>
      <xdr:row>2</xdr:row>
      <xdr:rowOff>57150</xdr:rowOff>
    </xdr:from>
    <xdr:ext cx="485775" cy="161925"/>
    <xdr:sp>
      <xdr:nvSpPr>
        <xdr:cNvPr id="401" name="PlotMass240"/>
        <xdr:cNvSpPr txBox="1">
          <a:spLocks noChangeArrowheads="1"/>
        </xdr:cNvSpPr>
      </xdr:nvSpPr>
      <xdr:spPr>
        <a:xfrm>
          <a:off x="37442775" y="381000"/>
          <a:ext cx="4857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8189</a:t>
          </a:r>
        </a:p>
      </xdr:txBody>
    </xdr:sp>
    <xdr:clientData/>
  </xdr:oneCellAnchor>
  <xdr:twoCellAnchor>
    <xdr:from>
      <xdr:col>61</xdr:col>
      <xdr:colOff>257175</xdr:colOff>
      <xdr:row>3</xdr:row>
      <xdr:rowOff>76200</xdr:rowOff>
    </xdr:from>
    <xdr:to>
      <xdr:col>61</xdr:col>
      <xdr:colOff>333375</xdr:colOff>
      <xdr:row>3</xdr:row>
      <xdr:rowOff>95250</xdr:rowOff>
    </xdr:to>
    <xdr:sp>
      <xdr:nvSpPr>
        <xdr:cNvPr id="402" name="Rectangle 388"/>
        <xdr:cNvSpPr>
          <a:spLocks/>
        </xdr:cNvSpPr>
      </xdr:nvSpPr>
      <xdr:spPr>
        <a:xfrm>
          <a:off x="37442775" y="561975"/>
          <a:ext cx="76200" cy="19050"/>
        </a:xfrm>
        <a:prstGeom prst="rect">
          <a:avLst/>
        </a:prstGeom>
        <a:solidFill>
          <a:srgbClr val="BFB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257175</xdr:colOff>
      <xdr:row>3</xdr:row>
      <xdr:rowOff>95250</xdr:rowOff>
    </xdr:from>
    <xdr:to>
      <xdr:col>61</xdr:col>
      <xdr:colOff>333375</xdr:colOff>
      <xdr:row>3</xdr:row>
      <xdr:rowOff>142875</xdr:rowOff>
    </xdr:to>
    <xdr:sp>
      <xdr:nvSpPr>
        <xdr:cNvPr id="403" name="Rectangle 389"/>
        <xdr:cNvSpPr>
          <a:spLocks/>
        </xdr:cNvSpPr>
      </xdr:nvSpPr>
      <xdr:spPr>
        <a:xfrm>
          <a:off x="37442775" y="581025"/>
          <a:ext cx="76200" cy="47625"/>
        </a:xfrm>
        <a:prstGeom prst="rect">
          <a:avLst/>
        </a:prstGeom>
        <a:solidFill>
          <a:srgbClr val="00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61</xdr:col>
      <xdr:colOff>257175</xdr:colOff>
      <xdr:row>4</xdr:row>
      <xdr:rowOff>19050</xdr:rowOff>
    </xdr:from>
    <xdr:ext cx="657225" cy="390525"/>
    <xdr:sp>
      <xdr:nvSpPr>
        <xdr:cNvPr id="404" name="ColorMass240"/>
        <xdr:cNvSpPr txBox="1">
          <a:spLocks noChangeArrowheads="1"/>
        </xdr:cNvSpPr>
      </xdr:nvSpPr>
      <xdr:spPr>
        <a:xfrm>
          <a:off x="37442775" y="666750"/>
          <a:ext cx="6572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LSAM DS - 2326
LSAM AS - 5863
</a:t>
          </a:r>
        </a:p>
      </xdr:txBody>
    </xdr:sp>
    <xdr:clientData/>
  </xdr:oneCellAnchor>
  <xdr:twoCellAnchor>
    <xdr:from>
      <xdr:col>63</xdr:col>
      <xdr:colOff>476250</xdr:colOff>
      <xdr:row>3</xdr:row>
      <xdr:rowOff>95250</xdr:rowOff>
    </xdr:from>
    <xdr:to>
      <xdr:col>63</xdr:col>
      <xdr:colOff>571500</xdr:colOff>
      <xdr:row>3</xdr:row>
      <xdr:rowOff>104775</xdr:rowOff>
    </xdr:to>
    <xdr:sp>
      <xdr:nvSpPr>
        <xdr:cNvPr id="405" name="Line 392"/>
        <xdr:cNvSpPr>
          <a:spLocks/>
        </xdr:cNvSpPr>
      </xdr:nvSpPr>
      <xdr:spPr>
        <a:xfrm flipV="1">
          <a:off x="38881050" y="581025"/>
          <a:ext cx="9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571500</xdr:colOff>
      <xdr:row>3</xdr:row>
      <xdr:rowOff>95250</xdr:rowOff>
    </xdr:from>
    <xdr:to>
      <xdr:col>64</xdr:col>
      <xdr:colOff>28575</xdr:colOff>
      <xdr:row>3</xdr:row>
      <xdr:rowOff>95250</xdr:rowOff>
    </xdr:to>
    <xdr:sp>
      <xdr:nvSpPr>
        <xdr:cNvPr id="406" name="Arrow240250"/>
        <xdr:cNvSpPr>
          <a:spLocks/>
        </xdr:cNvSpPr>
      </xdr:nvSpPr>
      <xdr:spPr>
        <a:xfrm>
          <a:off x="38976300" y="581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476250</xdr:colOff>
      <xdr:row>3</xdr:row>
      <xdr:rowOff>104775</xdr:rowOff>
    </xdr:from>
    <xdr:to>
      <xdr:col>63</xdr:col>
      <xdr:colOff>571500</xdr:colOff>
      <xdr:row>7</xdr:row>
      <xdr:rowOff>152400</xdr:rowOff>
    </xdr:to>
    <xdr:sp>
      <xdr:nvSpPr>
        <xdr:cNvPr id="407" name="Line 395"/>
        <xdr:cNvSpPr>
          <a:spLocks/>
        </xdr:cNvSpPr>
      </xdr:nvSpPr>
      <xdr:spPr>
        <a:xfrm>
          <a:off x="38881050" y="590550"/>
          <a:ext cx="95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571500</xdr:colOff>
      <xdr:row>7</xdr:row>
      <xdr:rowOff>152400</xdr:rowOff>
    </xdr:from>
    <xdr:to>
      <xdr:col>64</xdr:col>
      <xdr:colOff>28575</xdr:colOff>
      <xdr:row>7</xdr:row>
      <xdr:rowOff>152400</xdr:rowOff>
    </xdr:to>
    <xdr:sp>
      <xdr:nvSpPr>
        <xdr:cNvPr id="408" name="Arrow240251"/>
        <xdr:cNvSpPr>
          <a:spLocks/>
        </xdr:cNvSpPr>
      </xdr:nvSpPr>
      <xdr:spPr>
        <a:xfrm>
          <a:off x="38976300" y="12858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61</xdr:col>
      <xdr:colOff>257175</xdr:colOff>
      <xdr:row>6</xdr:row>
      <xdr:rowOff>95250</xdr:rowOff>
    </xdr:from>
    <xdr:ext cx="504825" cy="161925"/>
    <xdr:sp>
      <xdr:nvSpPr>
        <xdr:cNvPr id="409" name="PlotMass241"/>
        <xdr:cNvSpPr txBox="1">
          <a:spLocks noChangeArrowheads="1"/>
        </xdr:cNvSpPr>
      </xdr:nvSpPr>
      <xdr:spPr>
        <a:xfrm>
          <a:off x="37442775" y="1066800"/>
          <a:ext cx="504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11170</a:t>
          </a:r>
        </a:p>
      </xdr:txBody>
    </xdr:sp>
    <xdr:clientData/>
  </xdr:oneCellAnchor>
  <xdr:twoCellAnchor>
    <xdr:from>
      <xdr:col>61</xdr:col>
      <xdr:colOff>257175</xdr:colOff>
      <xdr:row>7</xdr:row>
      <xdr:rowOff>114300</xdr:rowOff>
    </xdr:from>
    <xdr:to>
      <xdr:col>61</xdr:col>
      <xdr:colOff>342900</xdr:colOff>
      <xdr:row>7</xdr:row>
      <xdr:rowOff>114300</xdr:rowOff>
    </xdr:to>
    <xdr:sp>
      <xdr:nvSpPr>
        <xdr:cNvPr id="410" name="Rectangle 398"/>
        <xdr:cNvSpPr>
          <a:spLocks/>
        </xdr:cNvSpPr>
      </xdr:nvSpPr>
      <xdr:spPr>
        <a:xfrm>
          <a:off x="37442775" y="1247775"/>
          <a:ext cx="85725" cy="0"/>
        </a:xfrm>
        <a:prstGeom prst="rect">
          <a:avLst/>
        </a:prstGeom>
        <a:solidFill>
          <a:srgbClr val="FF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257175</xdr:colOff>
      <xdr:row>7</xdr:row>
      <xdr:rowOff>114300</xdr:rowOff>
    </xdr:from>
    <xdr:to>
      <xdr:col>61</xdr:col>
      <xdr:colOff>342900</xdr:colOff>
      <xdr:row>8</xdr:row>
      <xdr:rowOff>38100</xdr:rowOff>
    </xdr:to>
    <xdr:sp>
      <xdr:nvSpPr>
        <xdr:cNvPr id="411" name="Rectangle 399"/>
        <xdr:cNvSpPr>
          <a:spLocks/>
        </xdr:cNvSpPr>
      </xdr:nvSpPr>
      <xdr:spPr>
        <a:xfrm>
          <a:off x="37442775" y="1247775"/>
          <a:ext cx="85725" cy="85725"/>
        </a:xfrm>
        <a:prstGeom prst="rect">
          <a:avLst/>
        </a:prstGeom>
        <a:solidFill>
          <a:srgbClr val="00FF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61</xdr:col>
      <xdr:colOff>257175</xdr:colOff>
      <xdr:row>8</xdr:row>
      <xdr:rowOff>76200</xdr:rowOff>
    </xdr:from>
    <xdr:ext cx="828675" cy="390525"/>
    <xdr:sp>
      <xdr:nvSpPr>
        <xdr:cNvPr id="412" name="ColorMass241"/>
        <xdr:cNvSpPr txBox="1">
          <a:spLocks noChangeArrowheads="1"/>
        </xdr:cNvSpPr>
      </xdr:nvSpPr>
      <xdr:spPr>
        <a:xfrm>
          <a:off x="37442775" y="1371600"/>
          <a:ext cx="8286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Lunar CEV CM - 0
Lunar CEV SM - 11170
</a:t>
          </a:r>
        </a:p>
      </xdr:txBody>
    </xdr:sp>
    <xdr:clientData/>
  </xdr:oneCellAnchor>
  <xdr:twoCellAnchor>
    <xdr:from>
      <xdr:col>63</xdr:col>
      <xdr:colOff>476250</xdr:colOff>
      <xdr:row>7</xdr:row>
      <xdr:rowOff>152400</xdr:rowOff>
    </xdr:from>
    <xdr:to>
      <xdr:col>63</xdr:col>
      <xdr:colOff>571500</xdr:colOff>
      <xdr:row>7</xdr:row>
      <xdr:rowOff>152400</xdr:rowOff>
    </xdr:to>
    <xdr:sp>
      <xdr:nvSpPr>
        <xdr:cNvPr id="413" name="Line 402"/>
        <xdr:cNvSpPr>
          <a:spLocks/>
        </xdr:cNvSpPr>
      </xdr:nvSpPr>
      <xdr:spPr>
        <a:xfrm>
          <a:off x="38881050" y="1285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571500</xdr:colOff>
      <xdr:row>7</xdr:row>
      <xdr:rowOff>152400</xdr:rowOff>
    </xdr:from>
    <xdr:to>
      <xdr:col>64</xdr:col>
      <xdr:colOff>28575</xdr:colOff>
      <xdr:row>7</xdr:row>
      <xdr:rowOff>152400</xdr:rowOff>
    </xdr:to>
    <xdr:sp>
      <xdr:nvSpPr>
        <xdr:cNvPr id="414" name="Arrow241251"/>
        <xdr:cNvSpPr>
          <a:spLocks/>
        </xdr:cNvSpPr>
      </xdr:nvSpPr>
      <xdr:spPr>
        <a:xfrm>
          <a:off x="38976300" y="12858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28575</xdr:colOff>
      <xdr:row>2</xdr:row>
      <xdr:rowOff>57150</xdr:rowOff>
    </xdr:from>
    <xdr:ext cx="504825" cy="161925"/>
    <xdr:sp>
      <xdr:nvSpPr>
        <xdr:cNvPr id="415" name="PlotMass250"/>
        <xdr:cNvSpPr txBox="1">
          <a:spLocks noChangeArrowheads="1"/>
        </xdr:cNvSpPr>
      </xdr:nvSpPr>
      <xdr:spPr>
        <a:xfrm>
          <a:off x="39042975" y="381000"/>
          <a:ext cx="504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2326</a:t>
          </a:r>
        </a:p>
      </xdr:txBody>
    </xdr:sp>
    <xdr:clientData/>
  </xdr:oneCellAnchor>
  <xdr:twoCellAnchor>
    <xdr:from>
      <xdr:col>64</xdr:col>
      <xdr:colOff>28575</xdr:colOff>
      <xdr:row>3</xdr:row>
      <xdr:rowOff>76200</xdr:rowOff>
    </xdr:from>
    <xdr:to>
      <xdr:col>64</xdr:col>
      <xdr:colOff>66675</xdr:colOff>
      <xdr:row>3</xdr:row>
      <xdr:rowOff>114300</xdr:rowOff>
    </xdr:to>
    <xdr:sp>
      <xdr:nvSpPr>
        <xdr:cNvPr id="416" name="Rectangle 405"/>
        <xdr:cNvSpPr>
          <a:spLocks/>
        </xdr:cNvSpPr>
      </xdr:nvSpPr>
      <xdr:spPr>
        <a:xfrm>
          <a:off x="39042975" y="561975"/>
          <a:ext cx="38100" cy="38100"/>
        </a:xfrm>
        <a:prstGeom prst="rect">
          <a:avLst/>
        </a:prstGeom>
        <a:solidFill>
          <a:srgbClr val="BFB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28575</xdr:colOff>
      <xdr:row>3</xdr:row>
      <xdr:rowOff>142875</xdr:rowOff>
    </xdr:from>
    <xdr:ext cx="657225" cy="276225"/>
    <xdr:sp>
      <xdr:nvSpPr>
        <xdr:cNvPr id="417" name="ColorMass250"/>
        <xdr:cNvSpPr txBox="1">
          <a:spLocks noChangeArrowheads="1"/>
        </xdr:cNvSpPr>
      </xdr:nvSpPr>
      <xdr:spPr>
        <a:xfrm>
          <a:off x="39042975" y="628650"/>
          <a:ext cx="6572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LSAM DS - 2326
</a:t>
          </a:r>
        </a:p>
      </xdr:txBody>
    </xdr:sp>
    <xdr:clientData/>
  </xdr:oneCellAnchor>
  <xdr:twoCellAnchor>
    <xdr:from>
      <xdr:col>66</xdr:col>
      <xdr:colOff>257175</xdr:colOff>
      <xdr:row>3</xdr:row>
      <xdr:rowOff>95250</xdr:rowOff>
    </xdr:from>
    <xdr:to>
      <xdr:col>66</xdr:col>
      <xdr:colOff>342900</xdr:colOff>
      <xdr:row>3</xdr:row>
      <xdr:rowOff>95250</xdr:rowOff>
    </xdr:to>
    <xdr:sp>
      <xdr:nvSpPr>
        <xdr:cNvPr id="418" name="Line 408"/>
        <xdr:cNvSpPr>
          <a:spLocks/>
        </xdr:cNvSpPr>
      </xdr:nvSpPr>
      <xdr:spPr>
        <a:xfrm>
          <a:off x="40490775" y="581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342900</xdr:colOff>
      <xdr:row>3</xdr:row>
      <xdr:rowOff>95250</xdr:rowOff>
    </xdr:from>
    <xdr:to>
      <xdr:col>66</xdr:col>
      <xdr:colOff>419100</xdr:colOff>
      <xdr:row>3</xdr:row>
      <xdr:rowOff>95250</xdr:rowOff>
    </xdr:to>
    <xdr:sp>
      <xdr:nvSpPr>
        <xdr:cNvPr id="419" name="Arrow250260"/>
        <xdr:cNvSpPr>
          <a:spLocks/>
        </xdr:cNvSpPr>
      </xdr:nvSpPr>
      <xdr:spPr>
        <a:xfrm>
          <a:off x="40576500" y="581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28575</xdr:colOff>
      <xdr:row>6</xdr:row>
      <xdr:rowOff>95250</xdr:rowOff>
    </xdr:from>
    <xdr:ext cx="523875" cy="161925"/>
    <xdr:sp>
      <xdr:nvSpPr>
        <xdr:cNvPr id="420" name="PlotMass251"/>
        <xdr:cNvSpPr txBox="1">
          <a:spLocks noChangeArrowheads="1"/>
        </xdr:cNvSpPr>
      </xdr:nvSpPr>
      <xdr:spPr>
        <a:xfrm>
          <a:off x="39042975" y="1066800"/>
          <a:ext cx="5238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11547</a:t>
          </a:r>
        </a:p>
      </xdr:txBody>
    </xdr:sp>
    <xdr:clientData/>
  </xdr:oneCellAnchor>
  <xdr:twoCellAnchor>
    <xdr:from>
      <xdr:col>64</xdr:col>
      <xdr:colOff>28575</xdr:colOff>
      <xdr:row>7</xdr:row>
      <xdr:rowOff>114300</xdr:rowOff>
    </xdr:from>
    <xdr:to>
      <xdr:col>64</xdr:col>
      <xdr:colOff>123825</xdr:colOff>
      <xdr:row>7</xdr:row>
      <xdr:rowOff>114300</xdr:rowOff>
    </xdr:to>
    <xdr:sp>
      <xdr:nvSpPr>
        <xdr:cNvPr id="421" name="Rectangle 411"/>
        <xdr:cNvSpPr>
          <a:spLocks/>
        </xdr:cNvSpPr>
      </xdr:nvSpPr>
      <xdr:spPr>
        <a:xfrm>
          <a:off x="39042975" y="1247775"/>
          <a:ext cx="95250" cy="0"/>
        </a:xfrm>
        <a:prstGeom prst="rect">
          <a:avLst/>
        </a:prstGeom>
        <a:solidFill>
          <a:srgbClr val="FF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28575</xdr:colOff>
      <xdr:row>7</xdr:row>
      <xdr:rowOff>114300</xdr:rowOff>
    </xdr:from>
    <xdr:to>
      <xdr:col>64</xdr:col>
      <xdr:colOff>123825</xdr:colOff>
      <xdr:row>8</xdr:row>
      <xdr:rowOff>38100</xdr:rowOff>
    </xdr:to>
    <xdr:sp>
      <xdr:nvSpPr>
        <xdr:cNvPr id="422" name="Rectangle 412"/>
        <xdr:cNvSpPr>
          <a:spLocks/>
        </xdr:cNvSpPr>
      </xdr:nvSpPr>
      <xdr:spPr>
        <a:xfrm>
          <a:off x="39042975" y="1247775"/>
          <a:ext cx="95250" cy="85725"/>
        </a:xfrm>
        <a:prstGeom prst="rect">
          <a:avLst/>
        </a:prstGeom>
        <a:solidFill>
          <a:srgbClr val="00FF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28575</xdr:colOff>
      <xdr:row>8</xdr:row>
      <xdr:rowOff>38100</xdr:rowOff>
    </xdr:from>
    <xdr:to>
      <xdr:col>64</xdr:col>
      <xdr:colOff>123825</xdr:colOff>
      <xdr:row>8</xdr:row>
      <xdr:rowOff>38100</xdr:rowOff>
    </xdr:to>
    <xdr:sp>
      <xdr:nvSpPr>
        <xdr:cNvPr id="423" name="Rectangle 413"/>
        <xdr:cNvSpPr>
          <a:spLocks/>
        </xdr:cNvSpPr>
      </xdr:nvSpPr>
      <xdr:spPr>
        <a:xfrm>
          <a:off x="39042975" y="1333500"/>
          <a:ext cx="95250" cy="0"/>
        </a:xfrm>
        <a:prstGeom prst="rect">
          <a:avLst/>
        </a:prstGeom>
        <a:solidFill>
          <a:srgbClr val="00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28575</xdr:colOff>
      <xdr:row>8</xdr:row>
      <xdr:rowOff>76200</xdr:rowOff>
    </xdr:from>
    <xdr:ext cx="828675" cy="504825"/>
    <xdr:sp>
      <xdr:nvSpPr>
        <xdr:cNvPr id="424" name="ColorMass251"/>
        <xdr:cNvSpPr txBox="1">
          <a:spLocks noChangeArrowheads="1"/>
        </xdr:cNvSpPr>
      </xdr:nvSpPr>
      <xdr:spPr>
        <a:xfrm>
          <a:off x="39042975" y="1371600"/>
          <a:ext cx="82867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Lunar CEV CM - 0
Lunar CEV SM - 11170
LSAM AS - 377
</a:t>
          </a:r>
        </a:p>
      </xdr:txBody>
    </xdr:sp>
    <xdr:clientData/>
  </xdr:oneCellAnchor>
  <xdr:twoCellAnchor>
    <xdr:from>
      <xdr:col>66</xdr:col>
      <xdr:colOff>257175</xdr:colOff>
      <xdr:row>7</xdr:row>
      <xdr:rowOff>152400</xdr:rowOff>
    </xdr:from>
    <xdr:to>
      <xdr:col>66</xdr:col>
      <xdr:colOff>342900</xdr:colOff>
      <xdr:row>7</xdr:row>
      <xdr:rowOff>152400</xdr:rowOff>
    </xdr:to>
    <xdr:sp>
      <xdr:nvSpPr>
        <xdr:cNvPr id="425" name="Line 416"/>
        <xdr:cNvSpPr>
          <a:spLocks/>
        </xdr:cNvSpPr>
      </xdr:nvSpPr>
      <xdr:spPr>
        <a:xfrm>
          <a:off x="40490775" y="1285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342900</xdr:colOff>
      <xdr:row>7</xdr:row>
      <xdr:rowOff>152400</xdr:rowOff>
    </xdr:from>
    <xdr:to>
      <xdr:col>66</xdr:col>
      <xdr:colOff>419100</xdr:colOff>
      <xdr:row>7</xdr:row>
      <xdr:rowOff>152400</xdr:rowOff>
    </xdr:to>
    <xdr:sp>
      <xdr:nvSpPr>
        <xdr:cNvPr id="426" name="Arrow251261"/>
        <xdr:cNvSpPr>
          <a:spLocks/>
        </xdr:cNvSpPr>
      </xdr:nvSpPr>
      <xdr:spPr>
        <a:xfrm>
          <a:off x="40576500" y="12858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66</xdr:col>
      <xdr:colOff>419100</xdr:colOff>
      <xdr:row>2</xdr:row>
      <xdr:rowOff>57150</xdr:rowOff>
    </xdr:from>
    <xdr:ext cx="504825" cy="161925"/>
    <xdr:sp>
      <xdr:nvSpPr>
        <xdr:cNvPr id="427" name="PlotMass260"/>
        <xdr:cNvSpPr txBox="1">
          <a:spLocks noChangeArrowheads="1"/>
        </xdr:cNvSpPr>
      </xdr:nvSpPr>
      <xdr:spPr>
        <a:xfrm>
          <a:off x="40652700" y="381000"/>
          <a:ext cx="504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2326</a:t>
          </a:r>
        </a:p>
      </xdr:txBody>
    </xdr:sp>
    <xdr:clientData/>
  </xdr:oneCellAnchor>
  <xdr:twoCellAnchor>
    <xdr:from>
      <xdr:col>66</xdr:col>
      <xdr:colOff>419100</xdr:colOff>
      <xdr:row>3</xdr:row>
      <xdr:rowOff>76200</xdr:rowOff>
    </xdr:from>
    <xdr:to>
      <xdr:col>66</xdr:col>
      <xdr:colOff>457200</xdr:colOff>
      <xdr:row>3</xdr:row>
      <xdr:rowOff>114300</xdr:rowOff>
    </xdr:to>
    <xdr:sp>
      <xdr:nvSpPr>
        <xdr:cNvPr id="428" name="Rectangle 419"/>
        <xdr:cNvSpPr>
          <a:spLocks/>
        </xdr:cNvSpPr>
      </xdr:nvSpPr>
      <xdr:spPr>
        <a:xfrm>
          <a:off x="40652700" y="561975"/>
          <a:ext cx="38100" cy="38100"/>
        </a:xfrm>
        <a:prstGeom prst="rect">
          <a:avLst/>
        </a:prstGeom>
        <a:solidFill>
          <a:srgbClr val="BFB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66</xdr:col>
      <xdr:colOff>419100</xdr:colOff>
      <xdr:row>3</xdr:row>
      <xdr:rowOff>142875</xdr:rowOff>
    </xdr:from>
    <xdr:ext cx="657225" cy="276225"/>
    <xdr:sp>
      <xdr:nvSpPr>
        <xdr:cNvPr id="429" name="ColorMass260"/>
        <xdr:cNvSpPr txBox="1">
          <a:spLocks noChangeArrowheads="1"/>
        </xdr:cNvSpPr>
      </xdr:nvSpPr>
      <xdr:spPr>
        <a:xfrm>
          <a:off x="40652700" y="628650"/>
          <a:ext cx="6572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LSAM DS - 2326
</a:t>
          </a:r>
        </a:p>
      </xdr:txBody>
    </xdr:sp>
    <xdr:clientData/>
  </xdr:oneCellAnchor>
  <xdr:twoCellAnchor>
    <xdr:from>
      <xdr:col>69</xdr:col>
      <xdr:colOff>28575</xdr:colOff>
      <xdr:row>3</xdr:row>
      <xdr:rowOff>95250</xdr:rowOff>
    </xdr:from>
    <xdr:to>
      <xdr:col>69</xdr:col>
      <xdr:colOff>123825</xdr:colOff>
      <xdr:row>3</xdr:row>
      <xdr:rowOff>95250</xdr:rowOff>
    </xdr:to>
    <xdr:sp>
      <xdr:nvSpPr>
        <xdr:cNvPr id="430" name="Line 422"/>
        <xdr:cNvSpPr>
          <a:spLocks/>
        </xdr:cNvSpPr>
      </xdr:nvSpPr>
      <xdr:spPr>
        <a:xfrm>
          <a:off x="42090975" y="5810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123825</xdr:colOff>
      <xdr:row>3</xdr:row>
      <xdr:rowOff>95250</xdr:rowOff>
    </xdr:from>
    <xdr:to>
      <xdr:col>69</xdr:col>
      <xdr:colOff>190500</xdr:colOff>
      <xdr:row>3</xdr:row>
      <xdr:rowOff>95250</xdr:rowOff>
    </xdr:to>
    <xdr:sp>
      <xdr:nvSpPr>
        <xdr:cNvPr id="431" name="Arrow260270"/>
        <xdr:cNvSpPr>
          <a:spLocks/>
        </xdr:cNvSpPr>
      </xdr:nvSpPr>
      <xdr:spPr>
        <a:xfrm>
          <a:off x="42186225" y="581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66</xdr:col>
      <xdr:colOff>419100</xdr:colOff>
      <xdr:row>6</xdr:row>
      <xdr:rowOff>95250</xdr:rowOff>
    </xdr:from>
    <xdr:ext cx="523875" cy="161925"/>
    <xdr:sp>
      <xdr:nvSpPr>
        <xdr:cNvPr id="432" name="PlotMass261"/>
        <xdr:cNvSpPr txBox="1">
          <a:spLocks noChangeArrowheads="1"/>
        </xdr:cNvSpPr>
      </xdr:nvSpPr>
      <xdr:spPr>
        <a:xfrm>
          <a:off x="40652700" y="1066800"/>
          <a:ext cx="5238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11547</a:t>
          </a:r>
        </a:p>
      </xdr:txBody>
    </xdr:sp>
    <xdr:clientData/>
  </xdr:oneCellAnchor>
  <xdr:twoCellAnchor>
    <xdr:from>
      <xdr:col>66</xdr:col>
      <xdr:colOff>419100</xdr:colOff>
      <xdr:row>7</xdr:row>
      <xdr:rowOff>114300</xdr:rowOff>
    </xdr:from>
    <xdr:to>
      <xdr:col>66</xdr:col>
      <xdr:colOff>504825</xdr:colOff>
      <xdr:row>7</xdr:row>
      <xdr:rowOff>114300</xdr:rowOff>
    </xdr:to>
    <xdr:sp>
      <xdr:nvSpPr>
        <xdr:cNvPr id="433" name="Rectangle 425"/>
        <xdr:cNvSpPr>
          <a:spLocks/>
        </xdr:cNvSpPr>
      </xdr:nvSpPr>
      <xdr:spPr>
        <a:xfrm>
          <a:off x="40652700" y="1247775"/>
          <a:ext cx="85725" cy="0"/>
        </a:xfrm>
        <a:prstGeom prst="rect">
          <a:avLst/>
        </a:prstGeom>
        <a:solidFill>
          <a:srgbClr val="FF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419100</xdr:colOff>
      <xdr:row>7</xdr:row>
      <xdr:rowOff>114300</xdr:rowOff>
    </xdr:from>
    <xdr:to>
      <xdr:col>66</xdr:col>
      <xdr:colOff>504825</xdr:colOff>
      <xdr:row>8</xdr:row>
      <xdr:rowOff>38100</xdr:rowOff>
    </xdr:to>
    <xdr:sp>
      <xdr:nvSpPr>
        <xdr:cNvPr id="434" name="Rectangle 426"/>
        <xdr:cNvSpPr>
          <a:spLocks/>
        </xdr:cNvSpPr>
      </xdr:nvSpPr>
      <xdr:spPr>
        <a:xfrm>
          <a:off x="40652700" y="1247775"/>
          <a:ext cx="85725" cy="85725"/>
        </a:xfrm>
        <a:prstGeom prst="rect">
          <a:avLst/>
        </a:prstGeom>
        <a:solidFill>
          <a:srgbClr val="00FF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419100</xdr:colOff>
      <xdr:row>8</xdr:row>
      <xdr:rowOff>38100</xdr:rowOff>
    </xdr:from>
    <xdr:to>
      <xdr:col>66</xdr:col>
      <xdr:colOff>504825</xdr:colOff>
      <xdr:row>8</xdr:row>
      <xdr:rowOff>38100</xdr:rowOff>
    </xdr:to>
    <xdr:sp>
      <xdr:nvSpPr>
        <xdr:cNvPr id="435" name="Rectangle 427"/>
        <xdr:cNvSpPr>
          <a:spLocks/>
        </xdr:cNvSpPr>
      </xdr:nvSpPr>
      <xdr:spPr>
        <a:xfrm>
          <a:off x="40652700" y="1333500"/>
          <a:ext cx="85725" cy="0"/>
        </a:xfrm>
        <a:prstGeom prst="rect">
          <a:avLst/>
        </a:prstGeom>
        <a:solidFill>
          <a:srgbClr val="00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66</xdr:col>
      <xdr:colOff>419100</xdr:colOff>
      <xdr:row>8</xdr:row>
      <xdr:rowOff>76200</xdr:rowOff>
    </xdr:from>
    <xdr:ext cx="828675" cy="504825"/>
    <xdr:sp>
      <xdr:nvSpPr>
        <xdr:cNvPr id="436" name="ColorMass261"/>
        <xdr:cNvSpPr txBox="1">
          <a:spLocks noChangeArrowheads="1"/>
        </xdr:cNvSpPr>
      </xdr:nvSpPr>
      <xdr:spPr>
        <a:xfrm>
          <a:off x="40652700" y="1371600"/>
          <a:ext cx="82867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Lunar CEV CM - 0
Lunar CEV SM - 11170
LSAM AS - 377
</a:t>
          </a:r>
        </a:p>
      </xdr:txBody>
    </xdr:sp>
    <xdr:clientData/>
  </xdr:oneCellAnchor>
  <xdr:twoCellAnchor>
    <xdr:from>
      <xdr:col>69</xdr:col>
      <xdr:colOff>28575</xdr:colOff>
      <xdr:row>7</xdr:row>
      <xdr:rowOff>152400</xdr:rowOff>
    </xdr:from>
    <xdr:to>
      <xdr:col>69</xdr:col>
      <xdr:colOff>123825</xdr:colOff>
      <xdr:row>20</xdr:row>
      <xdr:rowOff>28575</xdr:rowOff>
    </xdr:to>
    <xdr:sp>
      <xdr:nvSpPr>
        <xdr:cNvPr id="437" name="Line 430"/>
        <xdr:cNvSpPr>
          <a:spLocks/>
        </xdr:cNvSpPr>
      </xdr:nvSpPr>
      <xdr:spPr>
        <a:xfrm>
          <a:off x="42090975" y="1285875"/>
          <a:ext cx="9525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123825</xdr:colOff>
      <xdr:row>20</xdr:row>
      <xdr:rowOff>28575</xdr:rowOff>
    </xdr:from>
    <xdr:to>
      <xdr:col>69</xdr:col>
      <xdr:colOff>190500</xdr:colOff>
      <xdr:row>20</xdr:row>
      <xdr:rowOff>28575</xdr:rowOff>
    </xdr:to>
    <xdr:sp>
      <xdr:nvSpPr>
        <xdr:cNvPr id="438" name="Arrow261273"/>
        <xdr:cNvSpPr>
          <a:spLocks/>
        </xdr:cNvSpPr>
      </xdr:nvSpPr>
      <xdr:spPr>
        <a:xfrm>
          <a:off x="42186225" y="3267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28575</xdr:colOff>
      <xdr:row>7</xdr:row>
      <xdr:rowOff>123825</xdr:rowOff>
    </xdr:from>
    <xdr:to>
      <xdr:col>69</xdr:col>
      <xdr:colOff>123825</xdr:colOff>
      <xdr:row>7</xdr:row>
      <xdr:rowOff>152400</xdr:rowOff>
    </xdr:to>
    <xdr:sp>
      <xdr:nvSpPr>
        <xdr:cNvPr id="439" name="Line 433"/>
        <xdr:cNvSpPr>
          <a:spLocks/>
        </xdr:cNvSpPr>
      </xdr:nvSpPr>
      <xdr:spPr>
        <a:xfrm flipV="1">
          <a:off x="42090975" y="1257300"/>
          <a:ext cx="952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123825</xdr:colOff>
      <xdr:row>7</xdr:row>
      <xdr:rowOff>123825</xdr:rowOff>
    </xdr:from>
    <xdr:to>
      <xdr:col>69</xdr:col>
      <xdr:colOff>190500</xdr:colOff>
      <xdr:row>7</xdr:row>
      <xdr:rowOff>123825</xdr:rowOff>
    </xdr:to>
    <xdr:sp>
      <xdr:nvSpPr>
        <xdr:cNvPr id="440" name="Arrow261271"/>
        <xdr:cNvSpPr>
          <a:spLocks/>
        </xdr:cNvSpPr>
      </xdr:nvSpPr>
      <xdr:spPr>
        <a:xfrm>
          <a:off x="42186225" y="12573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69</xdr:col>
      <xdr:colOff>190500</xdr:colOff>
      <xdr:row>2</xdr:row>
      <xdr:rowOff>57150</xdr:rowOff>
    </xdr:from>
    <xdr:ext cx="504825" cy="161925"/>
    <xdr:sp>
      <xdr:nvSpPr>
        <xdr:cNvPr id="441" name="PlotMass270"/>
        <xdr:cNvSpPr txBox="1">
          <a:spLocks noChangeArrowheads="1"/>
        </xdr:cNvSpPr>
      </xdr:nvSpPr>
      <xdr:spPr>
        <a:xfrm>
          <a:off x="42252900" y="381000"/>
          <a:ext cx="504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2326</a:t>
          </a:r>
        </a:p>
      </xdr:txBody>
    </xdr:sp>
    <xdr:clientData/>
  </xdr:oneCellAnchor>
  <xdr:twoCellAnchor>
    <xdr:from>
      <xdr:col>69</xdr:col>
      <xdr:colOff>190500</xdr:colOff>
      <xdr:row>3</xdr:row>
      <xdr:rowOff>76200</xdr:rowOff>
    </xdr:from>
    <xdr:to>
      <xdr:col>69</xdr:col>
      <xdr:colOff>228600</xdr:colOff>
      <xdr:row>3</xdr:row>
      <xdr:rowOff>114300</xdr:rowOff>
    </xdr:to>
    <xdr:sp>
      <xdr:nvSpPr>
        <xdr:cNvPr id="442" name="Rectangle 436"/>
        <xdr:cNvSpPr>
          <a:spLocks/>
        </xdr:cNvSpPr>
      </xdr:nvSpPr>
      <xdr:spPr>
        <a:xfrm>
          <a:off x="42252900" y="561975"/>
          <a:ext cx="38100" cy="38100"/>
        </a:xfrm>
        <a:prstGeom prst="rect">
          <a:avLst/>
        </a:prstGeom>
        <a:solidFill>
          <a:srgbClr val="BFB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69</xdr:col>
      <xdr:colOff>190500</xdr:colOff>
      <xdr:row>3</xdr:row>
      <xdr:rowOff>142875</xdr:rowOff>
    </xdr:from>
    <xdr:ext cx="657225" cy="276225"/>
    <xdr:sp>
      <xdr:nvSpPr>
        <xdr:cNvPr id="443" name="ColorMass270"/>
        <xdr:cNvSpPr txBox="1">
          <a:spLocks noChangeArrowheads="1"/>
        </xdr:cNvSpPr>
      </xdr:nvSpPr>
      <xdr:spPr>
        <a:xfrm>
          <a:off x="42252900" y="628650"/>
          <a:ext cx="6572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LSAM DS - 2326
</a:t>
          </a:r>
        </a:p>
      </xdr:txBody>
    </xdr:sp>
    <xdr:clientData/>
  </xdr:oneCellAnchor>
  <xdr:twoCellAnchor>
    <xdr:from>
      <xdr:col>71</xdr:col>
      <xdr:colOff>419100</xdr:colOff>
      <xdr:row>3</xdr:row>
      <xdr:rowOff>95250</xdr:rowOff>
    </xdr:from>
    <xdr:to>
      <xdr:col>71</xdr:col>
      <xdr:colOff>504825</xdr:colOff>
      <xdr:row>3</xdr:row>
      <xdr:rowOff>95250</xdr:rowOff>
    </xdr:to>
    <xdr:sp>
      <xdr:nvSpPr>
        <xdr:cNvPr id="444" name="Line 439"/>
        <xdr:cNvSpPr>
          <a:spLocks/>
        </xdr:cNvSpPr>
      </xdr:nvSpPr>
      <xdr:spPr>
        <a:xfrm>
          <a:off x="43700700" y="581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504825</xdr:colOff>
      <xdr:row>3</xdr:row>
      <xdr:rowOff>95250</xdr:rowOff>
    </xdr:from>
    <xdr:to>
      <xdr:col>71</xdr:col>
      <xdr:colOff>581025</xdr:colOff>
      <xdr:row>3</xdr:row>
      <xdr:rowOff>95250</xdr:rowOff>
    </xdr:to>
    <xdr:sp>
      <xdr:nvSpPr>
        <xdr:cNvPr id="445" name="Arrow270280"/>
        <xdr:cNvSpPr>
          <a:spLocks/>
        </xdr:cNvSpPr>
      </xdr:nvSpPr>
      <xdr:spPr>
        <a:xfrm>
          <a:off x="43786425" y="581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69</xdr:col>
      <xdr:colOff>190500</xdr:colOff>
      <xdr:row>6</xdr:row>
      <xdr:rowOff>95250</xdr:rowOff>
    </xdr:from>
    <xdr:ext cx="447675" cy="161925"/>
    <xdr:sp>
      <xdr:nvSpPr>
        <xdr:cNvPr id="446" name="PlotMass271"/>
        <xdr:cNvSpPr txBox="1">
          <a:spLocks noChangeArrowheads="1"/>
        </xdr:cNvSpPr>
      </xdr:nvSpPr>
      <xdr:spPr>
        <a:xfrm>
          <a:off x="42252900" y="1066800"/>
          <a:ext cx="447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377</a:t>
          </a:r>
        </a:p>
      </xdr:txBody>
    </xdr:sp>
    <xdr:clientData/>
  </xdr:oneCellAnchor>
  <xdr:twoCellAnchor>
    <xdr:from>
      <xdr:col>69</xdr:col>
      <xdr:colOff>190500</xdr:colOff>
      <xdr:row>7</xdr:row>
      <xdr:rowOff>114300</xdr:rowOff>
    </xdr:from>
    <xdr:to>
      <xdr:col>69</xdr:col>
      <xdr:colOff>209550</xdr:colOff>
      <xdr:row>7</xdr:row>
      <xdr:rowOff>133350</xdr:rowOff>
    </xdr:to>
    <xdr:sp>
      <xdr:nvSpPr>
        <xdr:cNvPr id="447" name="Rectangle 442"/>
        <xdr:cNvSpPr>
          <a:spLocks/>
        </xdr:cNvSpPr>
      </xdr:nvSpPr>
      <xdr:spPr>
        <a:xfrm>
          <a:off x="42252900" y="1247775"/>
          <a:ext cx="19050" cy="19050"/>
        </a:xfrm>
        <a:prstGeom prst="rect">
          <a:avLst/>
        </a:prstGeom>
        <a:solidFill>
          <a:srgbClr val="00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69</xdr:col>
      <xdr:colOff>190500</xdr:colOff>
      <xdr:row>8</xdr:row>
      <xdr:rowOff>0</xdr:rowOff>
    </xdr:from>
    <xdr:ext cx="609600" cy="276225"/>
    <xdr:sp>
      <xdr:nvSpPr>
        <xdr:cNvPr id="448" name="ColorMass271"/>
        <xdr:cNvSpPr txBox="1">
          <a:spLocks noChangeArrowheads="1"/>
        </xdr:cNvSpPr>
      </xdr:nvSpPr>
      <xdr:spPr>
        <a:xfrm>
          <a:off x="42252900" y="1295400"/>
          <a:ext cx="6096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LSAM AS - 377
</a:t>
          </a:r>
        </a:p>
      </xdr:txBody>
    </xdr:sp>
    <xdr:clientData/>
  </xdr:oneCellAnchor>
  <xdr:twoCellAnchor>
    <xdr:from>
      <xdr:col>71</xdr:col>
      <xdr:colOff>419100</xdr:colOff>
      <xdr:row>7</xdr:row>
      <xdr:rowOff>123825</xdr:rowOff>
    </xdr:from>
    <xdr:to>
      <xdr:col>71</xdr:col>
      <xdr:colOff>504825</xdr:colOff>
      <xdr:row>7</xdr:row>
      <xdr:rowOff>123825</xdr:rowOff>
    </xdr:to>
    <xdr:sp>
      <xdr:nvSpPr>
        <xdr:cNvPr id="449" name="Line 445"/>
        <xdr:cNvSpPr>
          <a:spLocks/>
        </xdr:cNvSpPr>
      </xdr:nvSpPr>
      <xdr:spPr>
        <a:xfrm>
          <a:off x="43700700" y="125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504825</xdr:colOff>
      <xdr:row>7</xdr:row>
      <xdr:rowOff>123825</xdr:rowOff>
    </xdr:from>
    <xdr:to>
      <xdr:col>71</xdr:col>
      <xdr:colOff>581025</xdr:colOff>
      <xdr:row>7</xdr:row>
      <xdr:rowOff>123825</xdr:rowOff>
    </xdr:to>
    <xdr:sp>
      <xdr:nvSpPr>
        <xdr:cNvPr id="450" name="Arrow271281"/>
        <xdr:cNvSpPr>
          <a:spLocks/>
        </xdr:cNvSpPr>
      </xdr:nvSpPr>
      <xdr:spPr>
        <a:xfrm>
          <a:off x="43786425" y="1257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69</xdr:col>
      <xdr:colOff>190500</xdr:colOff>
      <xdr:row>19</xdr:row>
      <xdr:rowOff>19050</xdr:rowOff>
    </xdr:from>
    <xdr:ext cx="333375" cy="161925"/>
    <xdr:sp>
      <xdr:nvSpPr>
        <xdr:cNvPr id="451" name="PlotMass273"/>
        <xdr:cNvSpPr txBox="1">
          <a:spLocks noChangeArrowheads="1"/>
        </xdr:cNvSpPr>
      </xdr:nvSpPr>
      <xdr:spPr>
        <a:xfrm>
          <a:off x="42252900" y="3095625"/>
          <a:ext cx="3333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0</a:t>
          </a:r>
        </a:p>
      </xdr:txBody>
    </xdr:sp>
    <xdr:clientData/>
  </xdr:oneCellAnchor>
  <xdr:oneCellAnchor>
    <xdr:from>
      <xdr:col>69</xdr:col>
      <xdr:colOff>190500</xdr:colOff>
      <xdr:row>20</xdr:row>
      <xdr:rowOff>28575</xdr:rowOff>
    </xdr:from>
    <xdr:ext cx="704850" cy="276225"/>
    <xdr:sp>
      <xdr:nvSpPr>
        <xdr:cNvPr id="452" name="ColorMass273"/>
        <xdr:cNvSpPr txBox="1">
          <a:spLocks noChangeArrowheads="1"/>
        </xdr:cNvSpPr>
      </xdr:nvSpPr>
      <xdr:spPr>
        <a:xfrm>
          <a:off x="42252900" y="3267075"/>
          <a:ext cx="7048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Lunar CEV CM - 0
</a:t>
          </a:r>
        </a:p>
      </xdr:txBody>
    </xdr:sp>
    <xdr:clientData/>
  </xdr:oneCellAnchor>
  <xdr:twoCellAnchor>
    <xdr:from>
      <xdr:col>71</xdr:col>
      <xdr:colOff>419100</xdr:colOff>
      <xdr:row>20</xdr:row>
      <xdr:rowOff>28575</xdr:rowOff>
    </xdr:from>
    <xdr:to>
      <xdr:col>71</xdr:col>
      <xdr:colOff>504825</xdr:colOff>
      <xdr:row>20</xdr:row>
      <xdr:rowOff>28575</xdr:rowOff>
    </xdr:to>
    <xdr:sp>
      <xdr:nvSpPr>
        <xdr:cNvPr id="453" name="Line 450"/>
        <xdr:cNvSpPr>
          <a:spLocks/>
        </xdr:cNvSpPr>
      </xdr:nvSpPr>
      <xdr:spPr>
        <a:xfrm>
          <a:off x="43700700" y="32670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504825</xdr:colOff>
      <xdr:row>20</xdr:row>
      <xdr:rowOff>28575</xdr:rowOff>
    </xdr:from>
    <xdr:to>
      <xdr:col>71</xdr:col>
      <xdr:colOff>581025</xdr:colOff>
      <xdr:row>20</xdr:row>
      <xdr:rowOff>28575</xdr:rowOff>
    </xdr:to>
    <xdr:sp>
      <xdr:nvSpPr>
        <xdr:cNvPr id="454" name="Arrow273283"/>
        <xdr:cNvSpPr>
          <a:spLocks/>
        </xdr:cNvSpPr>
      </xdr:nvSpPr>
      <xdr:spPr>
        <a:xfrm>
          <a:off x="43786425" y="32670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71</xdr:col>
      <xdr:colOff>581025</xdr:colOff>
      <xdr:row>2</xdr:row>
      <xdr:rowOff>57150</xdr:rowOff>
    </xdr:from>
    <xdr:ext cx="504825" cy="161925"/>
    <xdr:sp>
      <xdr:nvSpPr>
        <xdr:cNvPr id="455" name="PlotMass280"/>
        <xdr:cNvSpPr txBox="1">
          <a:spLocks noChangeArrowheads="1"/>
        </xdr:cNvSpPr>
      </xdr:nvSpPr>
      <xdr:spPr>
        <a:xfrm>
          <a:off x="43862625" y="381000"/>
          <a:ext cx="504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2326</a:t>
          </a:r>
        </a:p>
      </xdr:txBody>
    </xdr:sp>
    <xdr:clientData/>
  </xdr:oneCellAnchor>
  <xdr:twoCellAnchor>
    <xdr:from>
      <xdr:col>71</xdr:col>
      <xdr:colOff>581025</xdr:colOff>
      <xdr:row>3</xdr:row>
      <xdr:rowOff>76200</xdr:rowOff>
    </xdr:from>
    <xdr:to>
      <xdr:col>72</xdr:col>
      <xdr:colOff>9525</xdr:colOff>
      <xdr:row>3</xdr:row>
      <xdr:rowOff>114300</xdr:rowOff>
    </xdr:to>
    <xdr:sp>
      <xdr:nvSpPr>
        <xdr:cNvPr id="456" name="Rectangle 453"/>
        <xdr:cNvSpPr>
          <a:spLocks/>
        </xdr:cNvSpPr>
      </xdr:nvSpPr>
      <xdr:spPr>
        <a:xfrm>
          <a:off x="43862625" y="561975"/>
          <a:ext cx="38100" cy="38100"/>
        </a:xfrm>
        <a:prstGeom prst="rect">
          <a:avLst/>
        </a:prstGeom>
        <a:solidFill>
          <a:srgbClr val="BFB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71</xdr:col>
      <xdr:colOff>581025</xdr:colOff>
      <xdr:row>3</xdr:row>
      <xdr:rowOff>142875</xdr:rowOff>
    </xdr:from>
    <xdr:ext cx="657225" cy="276225"/>
    <xdr:sp>
      <xdr:nvSpPr>
        <xdr:cNvPr id="457" name="ColorMass280"/>
        <xdr:cNvSpPr txBox="1">
          <a:spLocks noChangeArrowheads="1"/>
        </xdr:cNvSpPr>
      </xdr:nvSpPr>
      <xdr:spPr>
        <a:xfrm>
          <a:off x="43862625" y="628650"/>
          <a:ext cx="6572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LSAM DS - 2326
</a:t>
          </a:r>
        </a:p>
      </xdr:txBody>
    </xdr:sp>
    <xdr:clientData/>
  </xdr:oneCellAnchor>
  <xdr:twoCellAnchor>
    <xdr:from>
      <xdr:col>74</xdr:col>
      <xdr:colOff>190500</xdr:colOff>
      <xdr:row>3</xdr:row>
      <xdr:rowOff>95250</xdr:rowOff>
    </xdr:from>
    <xdr:to>
      <xdr:col>74</xdr:col>
      <xdr:colOff>285750</xdr:colOff>
      <xdr:row>3</xdr:row>
      <xdr:rowOff>95250</xdr:rowOff>
    </xdr:to>
    <xdr:sp>
      <xdr:nvSpPr>
        <xdr:cNvPr id="458" name="Line 456"/>
        <xdr:cNvSpPr>
          <a:spLocks/>
        </xdr:cNvSpPr>
      </xdr:nvSpPr>
      <xdr:spPr>
        <a:xfrm>
          <a:off x="45300900" y="5810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285750</xdr:colOff>
      <xdr:row>3</xdr:row>
      <xdr:rowOff>95250</xdr:rowOff>
    </xdr:from>
    <xdr:to>
      <xdr:col>74</xdr:col>
      <xdr:colOff>352425</xdr:colOff>
      <xdr:row>3</xdr:row>
      <xdr:rowOff>95250</xdr:rowOff>
    </xdr:to>
    <xdr:sp>
      <xdr:nvSpPr>
        <xdr:cNvPr id="459" name="Arrow280290"/>
        <xdr:cNvSpPr>
          <a:spLocks/>
        </xdr:cNvSpPr>
      </xdr:nvSpPr>
      <xdr:spPr>
        <a:xfrm>
          <a:off x="45396150" y="581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71</xdr:col>
      <xdr:colOff>581025</xdr:colOff>
      <xdr:row>6</xdr:row>
      <xdr:rowOff>95250</xdr:rowOff>
    </xdr:from>
    <xdr:ext cx="447675" cy="161925"/>
    <xdr:sp>
      <xdr:nvSpPr>
        <xdr:cNvPr id="460" name="PlotMass281"/>
        <xdr:cNvSpPr txBox="1">
          <a:spLocks noChangeArrowheads="1"/>
        </xdr:cNvSpPr>
      </xdr:nvSpPr>
      <xdr:spPr>
        <a:xfrm>
          <a:off x="43862625" y="1066800"/>
          <a:ext cx="447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377</a:t>
          </a:r>
        </a:p>
      </xdr:txBody>
    </xdr:sp>
    <xdr:clientData/>
  </xdr:oneCellAnchor>
  <xdr:twoCellAnchor>
    <xdr:from>
      <xdr:col>71</xdr:col>
      <xdr:colOff>581025</xdr:colOff>
      <xdr:row>7</xdr:row>
      <xdr:rowOff>114300</xdr:rowOff>
    </xdr:from>
    <xdr:to>
      <xdr:col>71</xdr:col>
      <xdr:colOff>590550</xdr:colOff>
      <xdr:row>7</xdr:row>
      <xdr:rowOff>133350</xdr:rowOff>
    </xdr:to>
    <xdr:sp>
      <xdr:nvSpPr>
        <xdr:cNvPr id="461" name="Rectangle 459"/>
        <xdr:cNvSpPr>
          <a:spLocks/>
        </xdr:cNvSpPr>
      </xdr:nvSpPr>
      <xdr:spPr>
        <a:xfrm>
          <a:off x="43862625" y="1247775"/>
          <a:ext cx="9525" cy="19050"/>
        </a:xfrm>
        <a:prstGeom prst="rect">
          <a:avLst/>
        </a:prstGeom>
        <a:solidFill>
          <a:srgbClr val="00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71</xdr:col>
      <xdr:colOff>581025</xdr:colOff>
      <xdr:row>8</xdr:row>
      <xdr:rowOff>0</xdr:rowOff>
    </xdr:from>
    <xdr:ext cx="609600" cy="276225"/>
    <xdr:sp>
      <xdr:nvSpPr>
        <xdr:cNvPr id="462" name="ColorMass281"/>
        <xdr:cNvSpPr txBox="1">
          <a:spLocks noChangeArrowheads="1"/>
        </xdr:cNvSpPr>
      </xdr:nvSpPr>
      <xdr:spPr>
        <a:xfrm>
          <a:off x="43862625" y="1295400"/>
          <a:ext cx="6096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LSAM AS - 377
</a:t>
          </a:r>
        </a:p>
      </xdr:txBody>
    </xdr:sp>
    <xdr:clientData/>
  </xdr:oneCellAnchor>
  <xdr:twoCellAnchor>
    <xdr:from>
      <xdr:col>74</xdr:col>
      <xdr:colOff>190500</xdr:colOff>
      <xdr:row>7</xdr:row>
      <xdr:rowOff>123825</xdr:rowOff>
    </xdr:from>
    <xdr:to>
      <xdr:col>74</xdr:col>
      <xdr:colOff>285750</xdr:colOff>
      <xdr:row>7</xdr:row>
      <xdr:rowOff>123825</xdr:rowOff>
    </xdr:to>
    <xdr:sp>
      <xdr:nvSpPr>
        <xdr:cNvPr id="463" name="Line 462"/>
        <xdr:cNvSpPr>
          <a:spLocks/>
        </xdr:cNvSpPr>
      </xdr:nvSpPr>
      <xdr:spPr>
        <a:xfrm>
          <a:off x="45300900" y="1257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285750</xdr:colOff>
      <xdr:row>7</xdr:row>
      <xdr:rowOff>123825</xdr:rowOff>
    </xdr:from>
    <xdr:to>
      <xdr:col>74</xdr:col>
      <xdr:colOff>352425</xdr:colOff>
      <xdr:row>7</xdr:row>
      <xdr:rowOff>123825</xdr:rowOff>
    </xdr:to>
    <xdr:sp>
      <xdr:nvSpPr>
        <xdr:cNvPr id="464" name="Arrow281291"/>
        <xdr:cNvSpPr>
          <a:spLocks/>
        </xdr:cNvSpPr>
      </xdr:nvSpPr>
      <xdr:spPr>
        <a:xfrm>
          <a:off x="45396150" y="12573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71</xdr:col>
      <xdr:colOff>581025</xdr:colOff>
      <xdr:row>19</xdr:row>
      <xdr:rowOff>19050</xdr:rowOff>
    </xdr:from>
    <xdr:ext cx="333375" cy="161925"/>
    <xdr:sp>
      <xdr:nvSpPr>
        <xdr:cNvPr id="465" name="PlotMass283"/>
        <xdr:cNvSpPr txBox="1">
          <a:spLocks noChangeArrowheads="1"/>
        </xdr:cNvSpPr>
      </xdr:nvSpPr>
      <xdr:spPr>
        <a:xfrm>
          <a:off x="43862625" y="3095625"/>
          <a:ext cx="3333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0</a:t>
          </a:r>
        </a:p>
      </xdr:txBody>
    </xdr:sp>
    <xdr:clientData/>
  </xdr:oneCellAnchor>
  <xdr:oneCellAnchor>
    <xdr:from>
      <xdr:col>71</xdr:col>
      <xdr:colOff>581025</xdr:colOff>
      <xdr:row>20</xdr:row>
      <xdr:rowOff>28575</xdr:rowOff>
    </xdr:from>
    <xdr:ext cx="704850" cy="276225"/>
    <xdr:sp>
      <xdr:nvSpPr>
        <xdr:cNvPr id="466" name="ColorMass283"/>
        <xdr:cNvSpPr txBox="1">
          <a:spLocks noChangeArrowheads="1"/>
        </xdr:cNvSpPr>
      </xdr:nvSpPr>
      <xdr:spPr>
        <a:xfrm>
          <a:off x="43862625" y="3267075"/>
          <a:ext cx="7048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Lunar CEV CM - 0
</a:t>
          </a:r>
        </a:p>
      </xdr:txBody>
    </xdr:sp>
    <xdr:clientData/>
  </xdr:oneCellAnchor>
  <xdr:twoCellAnchor>
    <xdr:from>
      <xdr:col>74</xdr:col>
      <xdr:colOff>190500</xdr:colOff>
      <xdr:row>20</xdr:row>
      <xdr:rowOff>28575</xdr:rowOff>
    </xdr:from>
    <xdr:to>
      <xdr:col>74</xdr:col>
      <xdr:colOff>285750</xdr:colOff>
      <xdr:row>20</xdr:row>
      <xdr:rowOff>28575</xdr:rowOff>
    </xdr:to>
    <xdr:sp>
      <xdr:nvSpPr>
        <xdr:cNvPr id="467" name="Line 467"/>
        <xdr:cNvSpPr>
          <a:spLocks/>
        </xdr:cNvSpPr>
      </xdr:nvSpPr>
      <xdr:spPr>
        <a:xfrm>
          <a:off x="45300900" y="32670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285750</xdr:colOff>
      <xdr:row>20</xdr:row>
      <xdr:rowOff>28575</xdr:rowOff>
    </xdr:from>
    <xdr:to>
      <xdr:col>74</xdr:col>
      <xdr:colOff>352425</xdr:colOff>
      <xdr:row>20</xdr:row>
      <xdr:rowOff>28575</xdr:rowOff>
    </xdr:to>
    <xdr:sp>
      <xdr:nvSpPr>
        <xdr:cNvPr id="468" name="Arrow283293"/>
        <xdr:cNvSpPr>
          <a:spLocks/>
        </xdr:cNvSpPr>
      </xdr:nvSpPr>
      <xdr:spPr>
        <a:xfrm>
          <a:off x="45396150" y="3267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352425</xdr:colOff>
      <xdr:row>2</xdr:row>
      <xdr:rowOff>57150</xdr:rowOff>
    </xdr:from>
    <xdr:ext cx="504825" cy="161925"/>
    <xdr:sp>
      <xdr:nvSpPr>
        <xdr:cNvPr id="469" name="PlotMass290"/>
        <xdr:cNvSpPr txBox="1">
          <a:spLocks noChangeArrowheads="1"/>
        </xdr:cNvSpPr>
      </xdr:nvSpPr>
      <xdr:spPr>
        <a:xfrm>
          <a:off x="45462825" y="381000"/>
          <a:ext cx="504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2326</a:t>
          </a:r>
        </a:p>
      </xdr:txBody>
    </xdr:sp>
    <xdr:clientData/>
  </xdr:oneCellAnchor>
  <xdr:twoCellAnchor>
    <xdr:from>
      <xdr:col>74</xdr:col>
      <xdr:colOff>352425</xdr:colOff>
      <xdr:row>3</xdr:row>
      <xdr:rowOff>76200</xdr:rowOff>
    </xdr:from>
    <xdr:to>
      <xdr:col>74</xdr:col>
      <xdr:colOff>390525</xdr:colOff>
      <xdr:row>3</xdr:row>
      <xdr:rowOff>114300</xdr:rowOff>
    </xdr:to>
    <xdr:sp>
      <xdr:nvSpPr>
        <xdr:cNvPr id="470" name="Rectangle 470"/>
        <xdr:cNvSpPr>
          <a:spLocks/>
        </xdr:cNvSpPr>
      </xdr:nvSpPr>
      <xdr:spPr>
        <a:xfrm>
          <a:off x="45462825" y="561975"/>
          <a:ext cx="38100" cy="38100"/>
        </a:xfrm>
        <a:prstGeom prst="rect">
          <a:avLst/>
        </a:prstGeom>
        <a:solidFill>
          <a:srgbClr val="BFB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352425</xdr:colOff>
      <xdr:row>3</xdr:row>
      <xdr:rowOff>142875</xdr:rowOff>
    </xdr:from>
    <xdr:ext cx="657225" cy="276225"/>
    <xdr:sp>
      <xdr:nvSpPr>
        <xdr:cNvPr id="471" name="ColorMass290"/>
        <xdr:cNvSpPr txBox="1">
          <a:spLocks noChangeArrowheads="1"/>
        </xdr:cNvSpPr>
      </xdr:nvSpPr>
      <xdr:spPr>
        <a:xfrm>
          <a:off x="45462825" y="628650"/>
          <a:ext cx="6572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LSAM DS - 2326
</a:t>
          </a:r>
        </a:p>
      </xdr:txBody>
    </xdr:sp>
    <xdr:clientData/>
  </xdr:oneCellAnchor>
  <xdr:twoCellAnchor>
    <xdr:from>
      <xdr:col>76</xdr:col>
      <xdr:colOff>581025</xdr:colOff>
      <xdr:row>3</xdr:row>
      <xdr:rowOff>95250</xdr:rowOff>
    </xdr:from>
    <xdr:to>
      <xdr:col>77</xdr:col>
      <xdr:colOff>57150</xdr:colOff>
      <xdr:row>3</xdr:row>
      <xdr:rowOff>95250</xdr:rowOff>
    </xdr:to>
    <xdr:sp>
      <xdr:nvSpPr>
        <xdr:cNvPr id="472" name="Line 473"/>
        <xdr:cNvSpPr>
          <a:spLocks/>
        </xdr:cNvSpPr>
      </xdr:nvSpPr>
      <xdr:spPr>
        <a:xfrm>
          <a:off x="46910625" y="581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57150</xdr:colOff>
      <xdr:row>3</xdr:row>
      <xdr:rowOff>95250</xdr:rowOff>
    </xdr:from>
    <xdr:to>
      <xdr:col>77</xdr:col>
      <xdr:colOff>133350</xdr:colOff>
      <xdr:row>3</xdr:row>
      <xdr:rowOff>95250</xdr:rowOff>
    </xdr:to>
    <xdr:sp>
      <xdr:nvSpPr>
        <xdr:cNvPr id="473" name="Arrow290300"/>
        <xdr:cNvSpPr>
          <a:spLocks/>
        </xdr:cNvSpPr>
      </xdr:nvSpPr>
      <xdr:spPr>
        <a:xfrm>
          <a:off x="46996350" y="581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352425</xdr:colOff>
      <xdr:row>6</xdr:row>
      <xdr:rowOff>95250</xdr:rowOff>
    </xdr:from>
    <xdr:ext cx="447675" cy="161925"/>
    <xdr:sp>
      <xdr:nvSpPr>
        <xdr:cNvPr id="474" name="PlotMass291"/>
        <xdr:cNvSpPr txBox="1">
          <a:spLocks noChangeArrowheads="1"/>
        </xdr:cNvSpPr>
      </xdr:nvSpPr>
      <xdr:spPr>
        <a:xfrm>
          <a:off x="45462825" y="1066800"/>
          <a:ext cx="447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377</a:t>
          </a:r>
        </a:p>
      </xdr:txBody>
    </xdr:sp>
    <xdr:clientData/>
  </xdr:oneCellAnchor>
  <xdr:twoCellAnchor>
    <xdr:from>
      <xdr:col>74</xdr:col>
      <xdr:colOff>352425</xdr:colOff>
      <xdr:row>7</xdr:row>
      <xdr:rowOff>114300</xdr:rowOff>
    </xdr:from>
    <xdr:to>
      <xdr:col>74</xdr:col>
      <xdr:colOff>371475</xdr:colOff>
      <xdr:row>7</xdr:row>
      <xdr:rowOff>133350</xdr:rowOff>
    </xdr:to>
    <xdr:sp>
      <xdr:nvSpPr>
        <xdr:cNvPr id="475" name="Rectangle 476"/>
        <xdr:cNvSpPr>
          <a:spLocks/>
        </xdr:cNvSpPr>
      </xdr:nvSpPr>
      <xdr:spPr>
        <a:xfrm>
          <a:off x="45462825" y="1247775"/>
          <a:ext cx="19050" cy="19050"/>
        </a:xfrm>
        <a:prstGeom prst="rect">
          <a:avLst/>
        </a:prstGeom>
        <a:solidFill>
          <a:srgbClr val="00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352425</xdr:colOff>
      <xdr:row>8</xdr:row>
      <xdr:rowOff>0</xdr:rowOff>
    </xdr:from>
    <xdr:ext cx="609600" cy="276225"/>
    <xdr:sp>
      <xdr:nvSpPr>
        <xdr:cNvPr id="476" name="ColorMass291"/>
        <xdr:cNvSpPr txBox="1">
          <a:spLocks noChangeArrowheads="1"/>
        </xdr:cNvSpPr>
      </xdr:nvSpPr>
      <xdr:spPr>
        <a:xfrm>
          <a:off x="45462825" y="1295400"/>
          <a:ext cx="6096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LSAM AS - 377
</a:t>
          </a:r>
        </a:p>
      </xdr:txBody>
    </xdr:sp>
    <xdr:clientData/>
  </xdr:oneCellAnchor>
  <xdr:twoCellAnchor>
    <xdr:from>
      <xdr:col>76</xdr:col>
      <xdr:colOff>581025</xdr:colOff>
      <xdr:row>7</xdr:row>
      <xdr:rowOff>123825</xdr:rowOff>
    </xdr:from>
    <xdr:to>
      <xdr:col>77</xdr:col>
      <xdr:colOff>57150</xdr:colOff>
      <xdr:row>7</xdr:row>
      <xdr:rowOff>123825</xdr:rowOff>
    </xdr:to>
    <xdr:sp>
      <xdr:nvSpPr>
        <xdr:cNvPr id="477" name="Line 479"/>
        <xdr:cNvSpPr>
          <a:spLocks/>
        </xdr:cNvSpPr>
      </xdr:nvSpPr>
      <xdr:spPr>
        <a:xfrm>
          <a:off x="46910625" y="125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57150</xdr:colOff>
      <xdr:row>7</xdr:row>
      <xdr:rowOff>123825</xdr:rowOff>
    </xdr:from>
    <xdr:to>
      <xdr:col>77</xdr:col>
      <xdr:colOff>133350</xdr:colOff>
      <xdr:row>7</xdr:row>
      <xdr:rowOff>123825</xdr:rowOff>
    </xdr:to>
    <xdr:sp>
      <xdr:nvSpPr>
        <xdr:cNvPr id="478" name="Arrow291301"/>
        <xdr:cNvSpPr>
          <a:spLocks/>
        </xdr:cNvSpPr>
      </xdr:nvSpPr>
      <xdr:spPr>
        <a:xfrm>
          <a:off x="46996350" y="1257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352425</xdr:colOff>
      <xdr:row>19</xdr:row>
      <xdr:rowOff>19050</xdr:rowOff>
    </xdr:from>
    <xdr:ext cx="333375" cy="161925"/>
    <xdr:sp>
      <xdr:nvSpPr>
        <xdr:cNvPr id="479" name="PlotMass293"/>
        <xdr:cNvSpPr txBox="1">
          <a:spLocks noChangeArrowheads="1"/>
        </xdr:cNvSpPr>
      </xdr:nvSpPr>
      <xdr:spPr>
        <a:xfrm>
          <a:off x="45462825" y="3095625"/>
          <a:ext cx="3333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0</a:t>
          </a:r>
        </a:p>
      </xdr:txBody>
    </xdr:sp>
    <xdr:clientData/>
  </xdr:oneCellAnchor>
  <xdr:oneCellAnchor>
    <xdr:from>
      <xdr:col>74</xdr:col>
      <xdr:colOff>352425</xdr:colOff>
      <xdr:row>20</xdr:row>
      <xdr:rowOff>28575</xdr:rowOff>
    </xdr:from>
    <xdr:ext cx="704850" cy="276225"/>
    <xdr:sp>
      <xdr:nvSpPr>
        <xdr:cNvPr id="480" name="ColorMass293"/>
        <xdr:cNvSpPr txBox="1">
          <a:spLocks noChangeArrowheads="1"/>
        </xdr:cNvSpPr>
      </xdr:nvSpPr>
      <xdr:spPr>
        <a:xfrm>
          <a:off x="45462825" y="3267075"/>
          <a:ext cx="7048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Lunar CEV CM - 0
</a:t>
          </a:r>
        </a:p>
      </xdr:txBody>
    </xdr:sp>
    <xdr:clientData/>
  </xdr:oneCellAnchor>
  <xdr:twoCellAnchor>
    <xdr:from>
      <xdr:col>76</xdr:col>
      <xdr:colOff>581025</xdr:colOff>
      <xdr:row>20</xdr:row>
      <xdr:rowOff>28575</xdr:rowOff>
    </xdr:from>
    <xdr:to>
      <xdr:col>77</xdr:col>
      <xdr:colOff>57150</xdr:colOff>
      <xdr:row>52</xdr:row>
      <xdr:rowOff>28575</xdr:rowOff>
    </xdr:to>
    <xdr:sp>
      <xdr:nvSpPr>
        <xdr:cNvPr id="481" name="Line 484"/>
        <xdr:cNvSpPr>
          <a:spLocks/>
        </xdr:cNvSpPr>
      </xdr:nvSpPr>
      <xdr:spPr>
        <a:xfrm>
          <a:off x="46910625" y="3267075"/>
          <a:ext cx="85725" cy="518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57150</xdr:colOff>
      <xdr:row>52</xdr:row>
      <xdr:rowOff>28575</xdr:rowOff>
    </xdr:from>
    <xdr:to>
      <xdr:col>77</xdr:col>
      <xdr:colOff>133350</xdr:colOff>
      <xdr:row>52</xdr:row>
      <xdr:rowOff>28575</xdr:rowOff>
    </xdr:to>
    <xdr:sp>
      <xdr:nvSpPr>
        <xdr:cNvPr id="482" name="Arrow293307"/>
        <xdr:cNvSpPr>
          <a:spLocks/>
        </xdr:cNvSpPr>
      </xdr:nvSpPr>
      <xdr:spPr>
        <a:xfrm>
          <a:off x="46996350" y="8448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77</xdr:col>
      <xdr:colOff>133350</xdr:colOff>
      <xdr:row>2</xdr:row>
      <xdr:rowOff>57150</xdr:rowOff>
    </xdr:from>
    <xdr:ext cx="504825" cy="161925"/>
    <xdr:sp>
      <xdr:nvSpPr>
        <xdr:cNvPr id="483" name="PlotMass300"/>
        <xdr:cNvSpPr txBox="1">
          <a:spLocks noChangeArrowheads="1"/>
        </xdr:cNvSpPr>
      </xdr:nvSpPr>
      <xdr:spPr>
        <a:xfrm>
          <a:off x="47072550" y="381000"/>
          <a:ext cx="504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2326</a:t>
          </a:r>
        </a:p>
      </xdr:txBody>
    </xdr:sp>
    <xdr:clientData/>
  </xdr:oneCellAnchor>
  <xdr:twoCellAnchor>
    <xdr:from>
      <xdr:col>77</xdr:col>
      <xdr:colOff>133350</xdr:colOff>
      <xdr:row>3</xdr:row>
      <xdr:rowOff>76200</xdr:rowOff>
    </xdr:from>
    <xdr:to>
      <xdr:col>77</xdr:col>
      <xdr:colOff>171450</xdr:colOff>
      <xdr:row>3</xdr:row>
      <xdr:rowOff>114300</xdr:rowOff>
    </xdr:to>
    <xdr:sp>
      <xdr:nvSpPr>
        <xdr:cNvPr id="484" name="Rectangle 487"/>
        <xdr:cNvSpPr>
          <a:spLocks/>
        </xdr:cNvSpPr>
      </xdr:nvSpPr>
      <xdr:spPr>
        <a:xfrm>
          <a:off x="47072550" y="561975"/>
          <a:ext cx="38100" cy="38100"/>
        </a:xfrm>
        <a:prstGeom prst="rect">
          <a:avLst/>
        </a:prstGeom>
        <a:solidFill>
          <a:srgbClr val="BFB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77</xdr:col>
      <xdr:colOff>133350</xdr:colOff>
      <xdr:row>3</xdr:row>
      <xdr:rowOff>142875</xdr:rowOff>
    </xdr:from>
    <xdr:ext cx="657225" cy="276225"/>
    <xdr:sp>
      <xdr:nvSpPr>
        <xdr:cNvPr id="485" name="ColorMass300"/>
        <xdr:cNvSpPr txBox="1">
          <a:spLocks noChangeArrowheads="1"/>
        </xdr:cNvSpPr>
      </xdr:nvSpPr>
      <xdr:spPr>
        <a:xfrm>
          <a:off x="47072550" y="628650"/>
          <a:ext cx="6572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LSAM DS - 2326
</a:t>
          </a:r>
        </a:p>
      </xdr:txBody>
    </xdr:sp>
    <xdr:clientData/>
  </xdr:oneCellAnchor>
  <xdr:oneCellAnchor>
    <xdr:from>
      <xdr:col>77</xdr:col>
      <xdr:colOff>133350</xdr:colOff>
      <xdr:row>6</xdr:row>
      <xdr:rowOff>95250</xdr:rowOff>
    </xdr:from>
    <xdr:ext cx="447675" cy="161925"/>
    <xdr:sp>
      <xdr:nvSpPr>
        <xdr:cNvPr id="486" name="PlotMass301"/>
        <xdr:cNvSpPr txBox="1">
          <a:spLocks noChangeArrowheads="1"/>
        </xdr:cNvSpPr>
      </xdr:nvSpPr>
      <xdr:spPr>
        <a:xfrm>
          <a:off x="47072550" y="1066800"/>
          <a:ext cx="447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377</a:t>
          </a:r>
        </a:p>
      </xdr:txBody>
    </xdr:sp>
    <xdr:clientData/>
  </xdr:oneCellAnchor>
  <xdr:twoCellAnchor>
    <xdr:from>
      <xdr:col>77</xdr:col>
      <xdr:colOff>133350</xdr:colOff>
      <xdr:row>7</xdr:row>
      <xdr:rowOff>114300</xdr:rowOff>
    </xdr:from>
    <xdr:to>
      <xdr:col>77</xdr:col>
      <xdr:colOff>142875</xdr:colOff>
      <xdr:row>7</xdr:row>
      <xdr:rowOff>133350</xdr:rowOff>
    </xdr:to>
    <xdr:sp>
      <xdr:nvSpPr>
        <xdr:cNvPr id="487" name="Rectangle 490"/>
        <xdr:cNvSpPr>
          <a:spLocks/>
        </xdr:cNvSpPr>
      </xdr:nvSpPr>
      <xdr:spPr>
        <a:xfrm>
          <a:off x="47072550" y="1247775"/>
          <a:ext cx="9525" cy="19050"/>
        </a:xfrm>
        <a:prstGeom prst="rect">
          <a:avLst/>
        </a:prstGeom>
        <a:solidFill>
          <a:srgbClr val="00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77</xdr:col>
      <xdr:colOff>133350</xdr:colOff>
      <xdr:row>8</xdr:row>
      <xdr:rowOff>0</xdr:rowOff>
    </xdr:from>
    <xdr:ext cx="609600" cy="276225"/>
    <xdr:sp>
      <xdr:nvSpPr>
        <xdr:cNvPr id="488" name="ColorMass301"/>
        <xdr:cNvSpPr txBox="1">
          <a:spLocks noChangeArrowheads="1"/>
        </xdr:cNvSpPr>
      </xdr:nvSpPr>
      <xdr:spPr>
        <a:xfrm>
          <a:off x="47072550" y="1295400"/>
          <a:ext cx="6096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LSAM AS - 377
</a:t>
          </a:r>
        </a:p>
      </xdr:txBody>
    </xdr:sp>
    <xdr:clientData/>
  </xdr:oneCellAnchor>
  <xdr:oneCellAnchor>
    <xdr:from>
      <xdr:col>77</xdr:col>
      <xdr:colOff>133350</xdr:colOff>
      <xdr:row>51</xdr:row>
      <xdr:rowOff>19050</xdr:rowOff>
    </xdr:from>
    <xdr:ext cx="333375" cy="161925"/>
    <xdr:sp>
      <xdr:nvSpPr>
        <xdr:cNvPr id="489" name="PlotMass307"/>
        <xdr:cNvSpPr txBox="1">
          <a:spLocks noChangeArrowheads="1"/>
        </xdr:cNvSpPr>
      </xdr:nvSpPr>
      <xdr:spPr>
        <a:xfrm>
          <a:off x="47072550" y="8277225"/>
          <a:ext cx="3333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0" anchor="b">
          <a:spAutoFit/>
        </a:bodyPr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Fuel: 0</a:t>
          </a:r>
        </a:p>
      </xdr:txBody>
    </xdr:sp>
    <xdr:clientData/>
  </xdr:oneCellAnchor>
  <xdr:oneCellAnchor>
    <xdr:from>
      <xdr:col>77</xdr:col>
      <xdr:colOff>133350</xdr:colOff>
      <xdr:row>52</xdr:row>
      <xdr:rowOff>28575</xdr:rowOff>
    </xdr:from>
    <xdr:ext cx="704850" cy="276225"/>
    <xdr:sp>
      <xdr:nvSpPr>
        <xdr:cNvPr id="490" name="ColorMass307"/>
        <xdr:cNvSpPr txBox="1">
          <a:spLocks noChangeArrowheads="1"/>
        </xdr:cNvSpPr>
      </xdr:nvSpPr>
      <xdr:spPr>
        <a:xfrm>
          <a:off x="47072550" y="8448675"/>
          <a:ext cx="7048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4572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Lunar CEV CM - 0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VH_ElementColors"/>
  <dimension ref="A1:C210"/>
  <sheetViews>
    <sheetView workbookViewId="0" topLeftCell="A1">
      <selection activeCell="F36" sqref="F36"/>
    </sheetView>
  </sheetViews>
  <sheetFormatPr defaultColWidth="9.140625" defaultRowHeight="12.75"/>
  <sheetData>
    <row r="1" spans="1:3" ht="12.75">
      <c r="A1" s="23">
        <v>255</v>
      </c>
      <c r="B1" s="24">
        <v>127.5</v>
      </c>
      <c r="C1" s="25">
        <v>0</v>
      </c>
    </row>
    <row r="2" spans="1:3" ht="12.75">
      <c r="A2" s="23">
        <v>0</v>
      </c>
      <c r="B2" s="24">
        <v>255</v>
      </c>
      <c r="C2" s="25">
        <v>127.5</v>
      </c>
    </row>
    <row r="3" spans="1:3" ht="12.75">
      <c r="A3" s="23">
        <v>127.5</v>
      </c>
      <c r="B3" s="24">
        <v>0</v>
      </c>
      <c r="C3" s="25">
        <v>255</v>
      </c>
    </row>
    <row r="4" spans="1:3" ht="12.75">
      <c r="A4" s="23">
        <v>191.25</v>
      </c>
      <c r="B4" s="24">
        <v>191.25</v>
      </c>
      <c r="C4" s="25">
        <v>0</v>
      </c>
    </row>
    <row r="5" spans="1:3" ht="12.75">
      <c r="A5" s="23">
        <v>0</v>
      </c>
      <c r="B5" s="24">
        <v>191.25</v>
      </c>
      <c r="C5" s="25">
        <v>191.25</v>
      </c>
    </row>
    <row r="6" spans="1:3" ht="12.75">
      <c r="A6" s="23">
        <v>191.25</v>
      </c>
      <c r="B6" s="24">
        <v>0</v>
      </c>
      <c r="C6" s="25">
        <v>191.25</v>
      </c>
    </row>
    <row r="7" spans="1:3" ht="12.75">
      <c r="A7" s="23">
        <v>127.5</v>
      </c>
      <c r="B7" s="24">
        <v>255</v>
      </c>
      <c r="C7" s="25">
        <v>0</v>
      </c>
    </row>
    <row r="8" spans="1:3" ht="12.75">
      <c r="A8" s="23">
        <v>0</v>
      </c>
      <c r="B8" s="24">
        <v>127.5</v>
      </c>
      <c r="C8" s="25">
        <v>255</v>
      </c>
    </row>
    <row r="9" spans="1:3" ht="12.75">
      <c r="A9" s="23">
        <v>255</v>
      </c>
      <c r="B9" s="24">
        <v>0</v>
      </c>
      <c r="C9" s="25">
        <v>127.5</v>
      </c>
    </row>
    <row r="10" spans="1:3" ht="12.75">
      <c r="A10" s="23">
        <v>127.5</v>
      </c>
      <c r="B10" s="24">
        <v>127.5</v>
      </c>
      <c r="C10" s="25">
        <v>127.5</v>
      </c>
    </row>
    <row r="11" spans="1:3" ht="12.75">
      <c r="A11" s="23">
        <v>191.25</v>
      </c>
      <c r="B11" s="24">
        <v>127.5</v>
      </c>
      <c r="C11" s="25">
        <v>63.75</v>
      </c>
    </row>
    <row r="12" spans="1:3" ht="12.75">
      <c r="A12" s="23">
        <v>63.75</v>
      </c>
      <c r="B12" s="24">
        <v>191.25</v>
      </c>
      <c r="C12" s="25">
        <v>127.5</v>
      </c>
    </row>
    <row r="13" spans="1:3" ht="12.75">
      <c r="A13" s="23">
        <v>127.5</v>
      </c>
      <c r="B13" s="24">
        <v>63.75</v>
      </c>
      <c r="C13" s="25">
        <v>191.25</v>
      </c>
    </row>
    <row r="14" spans="1:3" ht="12.75">
      <c r="A14" s="23">
        <v>255</v>
      </c>
      <c r="B14" s="24">
        <v>63.75</v>
      </c>
      <c r="C14" s="25">
        <v>63.75</v>
      </c>
    </row>
    <row r="15" spans="1:3" ht="12.75">
      <c r="A15" s="23">
        <v>63.75</v>
      </c>
      <c r="B15" s="24">
        <v>255</v>
      </c>
      <c r="C15" s="25">
        <v>63.75</v>
      </c>
    </row>
    <row r="16" spans="1:3" ht="12.75">
      <c r="A16" s="23">
        <v>63.75</v>
      </c>
      <c r="B16" s="24">
        <v>63.75</v>
      </c>
      <c r="C16" s="25">
        <v>255</v>
      </c>
    </row>
    <row r="17" spans="1:3" ht="12.75">
      <c r="A17" s="23">
        <v>191.25</v>
      </c>
      <c r="B17" s="24">
        <v>63.75</v>
      </c>
      <c r="C17" s="25">
        <v>127.5</v>
      </c>
    </row>
    <row r="18" spans="1:3" ht="12.75">
      <c r="A18" s="23">
        <v>127.5</v>
      </c>
      <c r="B18" s="24">
        <v>191.25</v>
      </c>
      <c r="C18" s="25">
        <v>63.75</v>
      </c>
    </row>
    <row r="19" spans="1:3" ht="12.75">
      <c r="A19" s="23">
        <v>63.75</v>
      </c>
      <c r="B19" s="24">
        <v>127.5</v>
      </c>
      <c r="C19" s="25">
        <v>191.25</v>
      </c>
    </row>
    <row r="20" spans="1:3" ht="12.75">
      <c r="A20" s="23">
        <v>255</v>
      </c>
      <c r="B20" s="24">
        <v>191.25</v>
      </c>
      <c r="C20" s="25">
        <v>0</v>
      </c>
    </row>
    <row r="21" spans="1:3" ht="12.75">
      <c r="A21" s="23">
        <v>0</v>
      </c>
      <c r="B21" s="24">
        <v>255</v>
      </c>
      <c r="C21" s="25">
        <v>191.25</v>
      </c>
    </row>
    <row r="22" spans="1:3" ht="12.75">
      <c r="A22" s="23">
        <v>191.25</v>
      </c>
      <c r="B22" s="24">
        <v>0</v>
      </c>
      <c r="C22" s="25">
        <v>255</v>
      </c>
    </row>
    <row r="23" spans="1:3" ht="12.75">
      <c r="A23" s="23">
        <v>191.25</v>
      </c>
      <c r="B23" s="24">
        <v>255</v>
      </c>
      <c r="C23" s="25">
        <v>0</v>
      </c>
    </row>
    <row r="24" spans="1:3" ht="12.75">
      <c r="A24" s="23">
        <v>0</v>
      </c>
      <c r="B24" s="24">
        <v>191.25</v>
      </c>
      <c r="C24" s="25">
        <v>255</v>
      </c>
    </row>
    <row r="25" spans="1:3" ht="12.75">
      <c r="A25" s="23">
        <v>255</v>
      </c>
      <c r="B25" s="24">
        <v>0</v>
      </c>
      <c r="C25" s="25">
        <v>191.25</v>
      </c>
    </row>
    <row r="26" spans="1:3" ht="12.75">
      <c r="A26" s="23">
        <v>127.5</v>
      </c>
      <c r="B26" s="24">
        <v>191.25</v>
      </c>
      <c r="C26" s="25">
        <v>127.5</v>
      </c>
    </row>
    <row r="27" spans="1:3" ht="12.75">
      <c r="A27" s="23">
        <v>127.5</v>
      </c>
      <c r="B27" s="24">
        <v>127.5</v>
      </c>
      <c r="C27" s="25">
        <v>191.25</v>
      </c>
    </row>
    <row r="28" spans="1:3" ht="12.75">
      <c r="A28" s="23">
        <v>191.25</v>
      </c>
      <c r="B28" s="24">
        <v>127.5</v>
      </c>
      <c r="C28" s="25">
        <v>127.5</v>
      </c>
    </row>
    <row r="29" spans="1:3" ht="12.75">
      <c r="A29" s="23">
        <v>63.75</v>
      </c>
      <c r="B29" s="24">
        <v>255</v>
      </c>
      <c r="C29" s="25">
        <v>127.5</v>
      </c>
    </row>
    <row r="30" spans="1:3" ht="12.75">
      <c r="A30" s="23">
        <v>127.5</v>
      </c>
      <c r="B30" s="24">
        <v>63.75</v>
      </c>
      <c r="C30" s="25">
        <v>255</v>
      </c>
    </row>
    <row r="31" spans="1:3" ht="12.75">
      <c r="A31" s="23">
        <v>255</v>
      </c>
      <c r="B31" s="24">
        <v>127.5</v>
      </c>
      <c r="C31" s="25">
        <v>63.75</v>
      </c>
    </row>
    <row r="32" spans="1:3" ht="12.75">
      <c r="A32" s="23">
        <v>191.25</v>
      </c>
      <c r="B32" s="24">
        <v>191.25</v>
      </c>
      <c r="C32" s="25">
        <v>63.75</v>
      </c>
    </row>
    <row r="33" spans="1:3" ht="12.75">
      <c r="A33" s="23">
        <v>191.25</v>
      </c>
      <c r="B33" s="24">
        <v>63.75</v>
      </c>
      <c r="C33" s="25">
        <v>191.25</v>
      </c>
    </row>
    <row r="34" spans="1:3" ht="12.75">
      <c r="A34" s="23">
        <v>63.75</v>
      </c>
      <c r="B34" s="24">
        <v>191.25</v>
      </c>
      <c r="C34" s="25">
        <v>191.25</v>
      </c>
    </row>
    <row r="35" spans="1:3" ht="12.75">
      <c r="A35" s="23">
        <v>255</v>
      </c>
      <c r="B35" s="24">
        <v>63.75</v>
      </c>
      <c r="C35" s="25">
        <v>127.5</v>
      </c>
    </row>
    <row r="36" spans="1:3" ht="12.75">
      <c r="A36" s="23">
        <v>63.75</v>
      </c>
      <c r="B36" s="24">
        <v>127.5</v>
      </c>
      <c r="C36" s="25">
        <v>255</v>
      </c>
    </row>
    <row r="37" spans="1:3" ht="12.75">
      <c r="A37" s="23">
        <v>127.5</v>
      </c>
      <c r="B37" s="24">
        <v>255</v>
      </c>
      <c r="C37" s="25">
        <v>63.75</v>
      </c>
    </row>
    <row r="38" spans="1:3" ht="12.75">
      <c r="A38" s="23">
        <v>255</v>
      </c>
      <c r="B38" s="24">
        <v>0</v>
      </c>
      <c r="C38" s="25">
        <v>0</v>
      </c>
    </row>
    <row r="39" spans="1:3" ht="12.75">
      <c r="A39" s="23">
        <v>0</v>
      </c>
      <c r="B39" s="24">
        <v>255</v>
      </c>
      <c r="C39" s="25">
        <v>0</v>
      </c>
    </row>
    <row r="40" spans="1:3" ht="12.75">
      <c r="A40" s="23">
        <v>0</v>
      </c>
      <c r="B40" s="24">
        <v>0</v>
      </c>
      <c r="C40" s="25">
        <v>255</v>
      </c>
    </row>
    <row r="41" spans="1:3" ht="12.75">
      <c r="A41" s="23">
        <v>191.25</v>
      </c>
      <c r="B41" s="24">
        <v>63.75</v>
      </c>
      <c r="C41" s="25">
        <v>0</v>
      </c>
    </row>
    <row r="42" spans="1:3" ht="12.75">
      <c r="A42" s="23">
        <v>0</v>
      </c>
      <c r="B42" s="24">
        <v>191.25</v>
      </c>
      <c r="C42" s="25">
        <v>63.75</v>
      </c>
    </row>
    <row r="43" spans="1:3" ht="12.75">
      <c r="A43" s="23">
        <v>63.75</v>
      </c>
      <c r="B43" s="24">
        <v>0</v>
      </c>
      <c r="C43" s="25">
        <v>191.25</v>
      </c>
    </row>
    <row r="44" spans="1:3" ht="12.75">
      <c r="A44" s="23">
        <v>127.5</v>
      </c>
      <c r="B44" s="24">
        <v>127.5</v>
      </c>
      <c r="C44" s="25">
        <v>0</v>
      </c>
    </row>
    <row r="45" spans="1:3" ht="12.75">
      <c r="A45" s="23">
        <v>0</v>
      </c>
      <c r="B45" s="24">
        <v>127.5</v>
      </c>
      <c r="C45" s="25">
        <v>127.5</v>
      </c>
    </row>
    <row r="46" spans="1:3" ht="12.75">
      <c r="A46" s="23">
        <v>127.5</v>
      </c>
      <c r="B46" s="24">
        <v>0</v>
      </c>
      <c r="C46" s="25">
        <v>127.5</v>
      </c>
    </row>
    <row r="47" spans="1:3" ht="12.75">
      <c r="A47" s="23">
        <v>63.75</v>
      </c>
      <c r="B47" s="24">
        <v>191.25</v>
      </c>
      <c r="C47" s="25">
        <v>0</v>
      </c>
    </row>
    <row r="48" spans="1:3" ht="12.75">
      <c r="A48" s="23">
        <v>0</v>
      </c>
      <c r="B48" s="24">
        <v>63.75</v>
      </c>
      <c r="C48" s="25">
        <v>191.25</v>
      </c>
    </row>
    <row r="49" spans="1:3" ht="12.75">
      <c r="A49" s="23">
        <v>191.25</v>
      </c>
      <c r="B49" s="24">
        <v>0</v>
      </c>
      <c r="C49" s="25">
        <v>63.75</v>
      </c>
    </row>
    <row r="50" spans="1:3" ht="12.75">
      <c r="A50" s="23">
        <v>127.5</v>
      </c>
      <c r="B50" s="24">
        <v>63.75</v>
      </c>
      <c r="C50" s="25">
        <v>63.75</v>
      </c>
    </row>
    <row r="51" spans="1:3" ht="12.75">
      <c r="A51" s="23">
        <v>63.75</v>
      </c>
      <c r="B51" s="24">
        <v>127.5</v>
      </c>
      <c r="C51" s="25">
        <v>63.75</v>
      </c>
    </row>
    <row r="52" spans="1:3" ht="12.75">
      <c r="A52" s="23">
        <v>63.75</v>
      </c>
      <c r="B52" s="24">
        <v>63.75</v>
      </c>
      <c r="C52" s="25">
        <v>127.5</v>
      </c>
    </row>
    <row r="53" spans="1:3" ht="12.75">
      <c r="A53" s="23">
        <v>255</v>
      </c>
      <c r="B53" s="24">
        <v>255</v>
      </c>
      <c r="C53" s="25">
        <v>63.75</v>
      </c>
    </row>
    <row r="54" spans="1:3" ht="12.75">
      <c r="A54" s="23">
        <v>63.75</v>
      </c>
      <c r="B54" s="24">
        <v>255</v>
      </c>
      <c r="C54" s="25">
        <v>255</v>
      </c>
    </row>
    <row r="55" spans="1:3" ht="12.75">
      <c r="A55" s="23">
        <v>255</v>
      </c>
      <c r="B55" s="24">
        <v>63.75</v>
      </c>
      <c r="C55" s="25">
        <v>255</v>
      </c>
    </row>
    <row r="56" spans="1:3" ht="12.75">
      <c r="A56" s="23">
        <v>191.25</v>
      </c>
      <c r="B56" s="24">
        <v>255</v>
      </c>
      <c r="C56" s="25">
        <v>127.5</v>
      </c>
    </row>
    <row r="57" spans="1:3" ht="12.75">
      <c r="A57" s="23">
        <v>127.5</v>
      </c>
      <c r="B57" s="24">
        <v>191.25</v>
      </c>
      <c r="C57" s="25">
        <v>255</v>
      </c>
    </row>
    <row r="58" spans="1:3" ht="12.75">
      <c r="A58" s="23">
        <v>255</v>
      </c>
      <c r="B58" s="24">
        <v>127.5</v>
      </c>
      <c r="C58" s="25">
        <v>191.25</v>
      </c>
    </row>
    <row r="59" spans="1:3" ht="12.75">
      <c r="A59" s="23">
        <v>127.5</v>
      </c>
      <c r="B59" s="24">
        <v>255</v>
      </c>
      <c r="C59" s="25">
        <v>191.25</v>
      </c>
    </row>
    <row r="60" spans="1:3" ht="12.75">
      <c r="A60" s="23">
        <v>191.25</v>
      </c>
      <c r="B60" s="24">
        <v>127.5</v>
      </c>
      <c r="C60" s="25">
        <v>255</v>
      </c>
    </row>
    <row r="61" spans="1:3" ht="12.75">
      <c r="A61" s="23">
        <v>255</v>
      </c>
      <c r="B61" s="24">
        <v>191.25</v>
      </c>
      <c r="C61" s="25">
        <v>127.5</v>
      </c>
    </row>
    <row r="62" spans="1:3" ht="12.75">
      <c r="A62" s="23">
        <v>191.25</v>
      </c>
      <c r="B62" s="24">
        <v>191.25</v>
      </c>
      <c r="C62" s="25">
        <v>191.25</v>
      </c>
    </row>
    <row r="63" spans="1:3" ht="12.75">
      <c r="A63" s="23">
        <v>255</v>
      </c>
      <c r="B63" s="24">
        <v>63.75</v>
      </c>
      <c r="C63" s="25">
        <v>0</v>
      </c>
    </row>
    <row r="64" spans="1:3" ht="12.75">
      <c r="A64" s="23">
        <v>0</v>
      </c>
      <c r="B64" s="24">
        <v>255</v>
      </c>
      <c r="C64" s="25">
        <v>63.75</v>
      </c>
    </row>
    <row r="65" spans="1:3" ht="12.75">
      <c r="A65" s="23">
        <v>63.75</v>
      </c>
      <c r="B65" s="24">
        <v>0</v>
      </c>
      <c r="C65" s="25">
        <v>255</v>
      </c>
    </row>
    <row r="66" spans="1:3" ht="12.75">
      <c r="A66" s="23">
        <v>191.25</v>
      </c>
      <c r="B66" s="24">
        <v>127.5</v>
      </c>
      <c r="C66" s="25">
        <v>0</v>
      </c>
    </row>
    <row r="67" spans="1:3" ht="12.75">
      <c r="A67" s="23">
        <v>0</v>
      </c>
      <c r="B67" s="24">
        <v>191.25</v>
      </c>
      <c r="C67" s="25">
        <v>127.5</v>
      </c>
    </row>
    <row r="68" spans="1:3" ht="12.75">
      <c r="A68" s="23">
        <v>127.5</v>
      </c>
      <c r="B68" s="24">
        <v>0</v>
      </c>
      <c r="C68" s="25">
        <v>191.25</v>
      </c>
    </row>
    <row r="69" spans="1:3" ht="12.75">
      <c r="A69" s="23">
        <v>127.5</v>
      </c>
      <c r="B69" s="24">
        <v>191.25</v>
      </c>
      <c r="C69" s="25">
        <v>0</v>
      </c>
    </row>
    <row r="70" spans="1:3" ht="12.75">
      <c r="A70" s="23">
        <v>0</v>
      </c>
      <c r="B70" s="24">
        <v>127.5</v>
      </c>
      <c r="C70" s="25">
        <v>191.25</v>
      </c>
    </row>
    <row r="71" spans="1:3" ht="12.75">
      <c r="A71" s="23">
        <v>191.25</v>
      </c>
      <c r="B71" s="24">
        <v>0</v>
      </c>
      <c r="C71" s="25">
        <v>127.5</v>
      </c>
    </row>
    <row r="72" spans="1:3" ht="12.75">
      <c r="A72" s="23">
        <v>63.75</v>
      </c>
      <c r="B72" s="24">
        <v>255</v>
      </c>
      <c r="C72" s="25">
        <v>0</v>
      </c>
    </row>
    <row r="73" spans="1:3" ht="12.75">
      <c r="A73" s="23">
        <v>0</v>
      </c>
      <c r="B73" s="24">
        <v>63.75</v>
      </c>
      <c r="C73" s="25">
        <v>255</v>
      </c>
    </row>
    <row r="74" spans="1:3" ht="12.75">
      <c r="A74" s="23">
        <v>255</v>
      </c>
      <c r="B74" s="24">
        <v>0</v>
      </c>
      <c r="C74" s="25">
        <v>63.75</v>
      </c>
    </row>
    <row r="75" spans="1:3" ht="12.75">
      <c r="A75" s="23">
        <v>127.5</v>
      </c>
      <c r="B75" s="24">
        <v>127.5</v>
      </c>
      <c r="C75" s="25">
        <v>63.75</v>
      </c>
    </row>
    <row r="76" spans="1:3" ht="12.75">
      <c r="A76" s="23">
        <v>127.5</v>
      </c>
      <c r="B76" s="24">
        <v>63.75</v>
      </c>
      <c r="C76" s="25">
        <v>127.5</v>
      </c>
    </row>
    <row r="77" spans="1:3" ht="12.75">
      <c r="A77" s="23">
        <v>63.75</v>
      </c>
      <c r="B77" s="24">
        <v>127.5</v>
      </c>
      <c r="C77" s="25">
        <v>127.5</v>
      </c>
    </row>
    <row r="78" spans="1:3" ht="12.75">
      <c r="A78" s="23">
        <v>191.25</v>
      </c>
      <c r="B78" s="24">
        <v>63.75</v>
      </c>
      <c r="C78" s="25">
        <v>63.75</v>
      </c>
    </row>
    <row r="79" spans="1:3" ht="12.75">
      <c r="A79" s="23">
        <v>63.75</v>
      </c>
      <c r="B79" s="24">
        <v>191.25</v>
      </c>
      <c r="C79" s="25">
        <v>63.75</v>
      </c>
    </row>
    <row r="80" spans="1:3" ht="12.75">
      <c r="A80" s="23">
        <v>63.75</v>
      </c>
      <c r="B80" s="24">
        <v>63.75</v>
      </c>
      <c r="C80" s="25">
        <v>191.25</v>
      </c>
    </row>
    <row r="81" spans="1:3" ht="12.75">
      <c r="A81" s="23">
        <v>191.25</v>
      </c>
      <c r="B81" s="24">
        <v>0</v>
      </c>
      <c r="C81" s="25">
        <v>0</v>
      </c>
    </row>
    <row r="82" spans="1:3" ht="12.75">
      <c r="A82" s="23">
        <v>0</v>
      </c>
      <c r="B82" s="24">
        <v>191.25</v>
      </c>
      <c r="C82" s="25">
        <v>0</v>
      </c>
    </row>
    <row r="83" spans="1:3" ht="12.75">
      <c r="A83" s="23">
        <v>0</v>
      </c>
      <c r="B83" s="24">
        <v>0</v>
      </c>
      <c r="C83" s="25">
        <v>191.25</v>
      </c>
    </row>
    <row r="84" spans="1:3" ht="12.75">
      <c r="A84" s="23">
        <v>127.5</v>
      </c>
      <c r="B84" s="24">
        <v>63.75</v>
      </c>
      <c r="C84" s="25">
        <v>0</v>
      </c>
    </row>
    <row r="85" spans="1:3" ht="12.75">
      <c r="A85" s="23">
        <v>0</v>
      </c>
      <c r="B85" s="24">
        <v>127.5</v>
      </c>
      <c r="C85" s="25">
        <v>63.75</v>
      </c>
    </row>
    <row r="86" spans="1:3" ht="12.75">
      <c r="A86" s="23">
        <v>63.75</v>
      </c>
      <c r="B86" s="24">
        <v>0</v>
      </c>
      <c r="C86" s="25">
        <v>127.5</v>
      </c>
    </row>
    <row r="87" spans="1:3" ht="12.75">
      <c r="A87" s="23">
        <v>63.75</v>
      </c>
      <c r="B87" s="24">
        <v>127.5</v>
      </c>
      <c r="C87" s="25">
        <v>0</v>
      </c>
    </row>
    <row r="88" spans="1:3" ht="12.75">
      <c r="A88" s="23">
        <v>0</v>
      </c>
      <c r="B88" s="24">
        <v>63.75</v>
      </c>
      <c r="C88" s="25">
        <v>127.5</v>
      </c>
    </row>
    <row r="89" spans="1:3" ht="12.75">
      <c r="A89" s="23">
        <v>127.5</v>
      </c>
      <c r="B89" s="24">
        <v>0</v>
      </c>
      <c r="C89" s="25">
        <v>63.75</v>
      </c>
    </row>
    <row r="90" spans="1:3" ht="12.75">
      <c r="A90" s="23">
        <v>63.75</v>
      </c>
      <c r="B90" s="24">
        <v>63.75</v>
      </c>
      <c r="C90" s="25">
        <v>63.75</v>
      </c>
    </row>
    <row r="91" spans="1:3" ht="12.75">
      <c r="A91" s="23">
        <v>255</v>
      </c>
      <c r="B91" s="24">
        <v>127.5</v>
      </c>
      <c r="C91" s="25">
        <v>127.5</v>
      </c>
    </row>
    <row r="92" spans="1:3" ht="12.75">
      <c r="A92" s="23">
        <v>127.5</v>
      </c>
      <c r="B92" s="24">
        <v>127.5</v>
      </c>
      <c r="C92" s="25">
        <v>255</v>
      </c>
    </row>
    <row r="93" spans="1:3" ht="12.75">
      <c r="A93" s="23">
        <v>127.5</v>
      </c>
      <c r="B93" s="24">
        <v>255</v>
      </c>
      <c r="C93" s="25">
        <v>127.5</v>
      </c>
    </row>
    <row r="94" spans="1:3" ht="12.75">
      <c r="A94" s="23">
        <v>255</v>
      </c>
      <c r="B94" s="24">
        <v>191.25</v>
      </c>
      <c r="C94" s="25">
        <v>63.75</v>
      </c>
    </row>
    <row r="95" spans="1:3" ht="12.75">
      <c r="A95" s="23">
        <v>191.25</v>
      </c>
      <c r="B95" s="24">
        <v>63.75</v>
      </c>
      <c r="C95" s="25">
        <v>255</v>
      </c>
    </row>
    <row r="96" spans="1:3" ht="12.75">
      <c r="A96" s="23">
        <v>63.75</v>
      </c>
      <c r="B96" s="24">
        <v>255</v>
      </c>
      <c r="C96" s="25">
        <v>191.25</v>
      </c>
    </row>
    <row r="97" spans="1:3" ht="12.75">
      <c r="A97" s="23">
        <v>191.25</v>
      </c>
      <c r="B97" s="24">
        <v>191.25</v>
      </c>
      <c r="C97" s="25">
        <v>127.5</v>
      </c>
    </row>
    <row r="98" spans="1:3" ht="12.75">
      <c r="A98" s="23">
        <v>127.5</v>
      </c>
      <c r="B98" s="24">
        <v>191.25</v>
      </c>
      <c r="C98" s="25">
        <v>191.25</v>
      </c>
    </row>
    <row r="99" spans="1:3" ht="12.75">
      <c r="A99" s="23">
        <v>191.25</v>
      </c>
      <c r="B99" s="24">
        <v>127.5</v>
      </c>
      <c r="C99" s="25">
        <v>191.25</v>
      </c>
    </row>
    <row r="100" spans="1:3" ht="12.75">
      <c r="A100" s="23">
        <v>255</v>
      </c>
      <c r="B100" s="24">
        <v>255</v>
      </c>
      <c r="C100" s="25">
        <v>0</v>
      </c>
    </row>
    <row r="101" spans="1:3" ht="12.75">
      <c r="A101" s="23">
        <v>0</v>
      </c>
      <c r="B101" s="24">
        <v>255</v>
      </c>
      <c r="C101" s="25">
        <v>255</v>
      </c>
    </row>
    <row r="102" spans="1:3" ht="12.75">
      <c r="A102" s="23">
        <v>255</v>
      </c>
      <c r="B102" s="24">
        <v>0</v>
      </c>
      <c r="C102" s="25">
        <v>255</v>
      </c>
    </row>
    <row r="103" spans="1:3" ht="12.75">
      <c r="A103" s="23">
        <v>191.25</v>
      </c>
      <c r="B103" s="24">
        <v>255</v>
      </c>
      <c r="C103" s="25">
        <v>63.75</v>
      </c>
    </row>
    <row r="104" spans="1:3" ht="12.75">
      <c r="A104" s="23">
        <v>63.75</v>
      </c>
      <c r="B104" s="24">
        <v>191.25</v>
      </c>
      <c r="C104" s="25">
        <v>255</v>
      </c>
    </row>
    <row r="105" spans="1:3" ht="12.75">
      <c r="A105" s="23">
        <v>255</v>
      </c>
      <c r="B105" s="24">
        <v>63.75</v>
      </c>
      <c r="C105" s="25">
        <v>191.25</v>
      </c>
    </row>
    <row r="106" spans="1:3" ht="12.75">
      <c r="A106" s="23">
        <v>255</v>
      </c>
      <c r="B106" s="24">
        <v>127.5</v>
      </c>
      <c r="C106" s="25">
        <v>0</v>
      </c>
    </row>
    <row r="107" spans="1:3" ht="12.75">
      <c r="A107" s="23">
        <v>0</v>
      </c>
      <c r="B107" s="24">
        <v>255</v>
      </c>
      <c r="C107" s="25">
        <v>127.5</v>
      </c>
    </row>
    <row r="108" spans="1:3" ht="12.75">
      <c r="A108" s="23">
        <v>127.5</v>
      </c>
      <c r="B108" s="24">
        <v>0</v>
      </c>
      <c r="C108" s="25">
        <v>255</v>
      </c>
    </row>
    <row r="109" spans="1:3" ht="12.75">
      <c r="A109" s="23">
        <v>191.25</v>
      </c>
      <c r="B109" s="24">
        <v>191.25</v>
      </c>
      <c r="C109" s="25">
        <v>0</v>
      </c>
    </row>
    <row r="110" spans="1:3" ht="12.75">
      <c r="A110" s="23">
        <v>0</v>
      </c>
      <c r="B110" s="24">
        <v>191.25</v>
      </c>
      <c r="C110" s="25">
        <v>191.25</v>
      </c>
    </row>
    <row r="111" spans="1:3" ht="12.75">
      <c r="A111" s="23">
        <v>191.25</v>
      </c>
      <c r="B111" s="24">
        <v>0</v>
      </c>
      <c r="C111" s="25">
        <v>191.25</v>
      </c>
    </row>
    <row r="112" spans="1:3" ht="12.75">
      <c r="A112" s="23">
        <v>127.5</v>
      </c>
      <c r="B112" s="24">
        <v>255</v>
      </c>
      <c r="C112" s="25">
        <v>0</v>
      </c>
    </row>
    <row r="113" spans="1:3" ht="12.75">
      <c r="A113" s="23">
        <v>0</v>
      </c>
      <c r="B113" s="24">
        <v>127.5</v>
      </c>
      <c r="C113" s="25">
        <v>255</v>
      </c>
    </row>
    <row r="114" spans="1:3" ht="12.75">
      <c r="A114" s="23">
        <v>255</v>
      </c>
      <c r="B114" s="24">
        <v>0</v>
      </c>
      <c r="C114" s="25">
        <v>127.5</v>
      </c>
    </row>
    <row r="115" spans="1:3" ht="12.75">
      <c r="A115" s="23">
        <v>127.5</v>
      </c>
      <c r="B115" s="24">
        <v>127.5</v>
      </c>
      <c r="C115" s="25">
        <v>127.5</v>
      </c>
    </row>
    <row r="116" spans="1:3" ht="12.75">
      <c r="A116" s="23">
        <v>191.25</v>
      </c>
      <c r="B116" s="24">
        <v>127.5</v>
      </c>
      <c r="C116" s="25">
        <v>63.75</v>
      </c>
    </row>
    <row r="117" spans="1:3" ht="12.75">
      <c r="A117" s="23">
        <v>63.75</v>
      </c>
      <c r="B117" s="24">
        <v>191.25</v>
      </c>
      <c r="C117" s="25">
        <v>127.5</v>
      </c>
    </row>
    <row r="118" spans="1:3" ht="12.75">
      <c r="A118" s="23">
        <v>127.5</v>
      </c>
      <c r="B118" s="24">
        <v>63.75</v>
      </c>
      <c r="C118" s="25">
        <v>191.25</v>
      </c>
    </row>
    <row r="119" spans="1:3" ht="12.75">
      <c r="A119" s="23">
        <v>255</v>
      </c>
      <c r="B119" s="24">
        <v>63.75</v>
      </c>
      <c r="C119" s="25">
        <v>63.75</v>
      </c>
    </row>
    <row r="120" spans="1:3" ht="12.75">
      <c r="A120" s="23">
        <v>63.75</v>
      </c>
      <c r="B120" s="24">
        <v>255</v>
      </c>
      <c r="C120" s="25">
        <v>63.75</v>
      </c>
    </row>
    <row r="121" spans="1:3" ht="12.75">
      <c r="A121" s="23">
        <v>63.75</v>
      </c>
      <c r="B121" s="24">
        <v>63.75</v>
      </c>
      <c r="C121" s="25">
        <v>255</v>
      </c>
    </row>
    <row r="122" spans="1:3" ht="12.75">
      <c r="A122" s="23">
        <v>191.25</v>
      </c>
      <c r="B122" s="24">
        <v>63.75</v>
      </c>
      <c r="C122" s="25">
        <v>127.5</v>
      </c>
    </row>
    <row r="123" spans="1:3" ht="12.75">
      <c r="A123" s="23">
        <v>127.5</v>
      </c>
      <c r="B123" s="24">
        <v>191.25</v>
      </c>
      <c r="C123" s="25">
        <v>63.75</v>
      </c>
    </row>
    <row r="124" spans="1:3" ht="12.75">
      <c r="A124" s="23">
        <v>63.75</v>
      </c>
      <c r="B124" s="24">
        <v>127.5</v>
      </c>
      <c r="C124" s="25">
        <v>191.25</v>
      </c>
    </row>
    <row r="125" spans="1:3" ht="12.75">
      <c r="A125" s="23">
        <v>255</v>
      </c>
      <c r="B125" s="24">
        <v>191.25</v>
      </c>
      <c r="C125" s="25">
        <v>0</v>
      </c>
    </row>
    <row r="126" spans="1:3" ht="12.75">
      <c r="A126" s="23">
        <v>0</v>
      </c>
      <c r="B126" s="24">
        <v>255</v>
      </c>
      <c r="C126" s="25">
        <v>191.25</v>
      </c>
    </row>
    <row r="127" spans="1:3" ht="12.75">
      <c r="A127" s="23">
        <v>191.25</v>
      </c>
      <c r="B127" s="24">
        <v>0</v>
      </c>
      <c r="C127" s="25">
        <v>255</v>
      </c>
    </row>
    <row r="128" spans="1:3" ht="12.75">
      <c r="A128" s="23">
        <v>191.25</v>
      </c>
      <c r="B128" s="24">
        <v>255</v>
      </c>
      <c r="C128" s="25">
        <v>0</v>
      </c>
    </row>
    <row r="129" spans="1:3" ht="12.75">
      <c r="A129" s="23">
        <v>0</v>
      </c>
      <c r="B129" s="24">
        <v>191.25</v>
      </c>
      <c r="C129" s="25">
        <v>255</v>
      </c>
    </row>
    <row r="130" spans="1:3" ht="12.75">
      <c r="A130" s="23">
        <v>255</v>
      </c>
      <c r="B130" s="24">
        <v>0</v>
      </c>
      <c r="C130" s="25">
        <v>191.25</v>
      </c>
    </row>
    <row r="131" spans="1:3" ht="12.75">
      <c r="A131" s="23">
        <v>127.5</v>
      </c>
      <c r="B131" s="24">
        <v>191.25</v>
      </c>
      <c r="C131" s="25">
        <v>127.5</v>
      </c>
    </row>
    <row r="132" spans="1:3" ht="12.75">
      <c r="A132" s="23">
        <v>127.5</v>
      </c>
      <c r="B132" s="24">
        <v>127.5</v>
      </c>
      <c r="C132" s="25">
        <v>191.25</v>
      </c>
    </row>
    <row r="133" spans="1:3" ht="12.75">
      <c r="A133" s="23">
        <v>191.25</v>
      </c>
      <c r="B133" s="24">
        <v>127.5</v>
      </c>
      <c r="C133" s="25">
        <v>127.5</v>
      </c>
    </row>
    <row r="134" spans="1:3" ht="12.75">
      <c r="A134" s="23">
        <v>63.75</v>
      </c>
      <c r="B134" s="24">
        <v>255</v>
      </c>
      <c r="C134" s="25">
        <v>127.5</v>
      </c>
    </row>
    <row r="135" spans="1:3" ht="12.75">
      <c r="A135" s="23">
        <v>127.5</v>
      </c>
      <c r="B135" s="24">
        <v>63.75</v>
      </c>
      <c r="C135" s="25">
        <v>255</v>
      </c>
    </row>
    <row r="136" spans="1:3" ht="12.75">
      <c r="A136" s="23">
        <v>255</v>
      </c>
      <c r="B136" s="24">
        <v>127.5</v>
      </c>
      <c r="C136" s="25">
        <v>63.75</v>
      </c>
    </row>
    <row r="137" spans="1:3" ht="12.75">
      <c r="A137" s="23">
        <v>191.25</v>
      </c>
      <c r="B137" s="24">
        <v>191.25</v>
      </c>
      <c r="C137" s="25">
        <v>63.75</v>
      </c>
    </row>
    <row r="138" spans="1:3" ht="12.75">
      <c r="A138" s="23">
        <v>191.25</v>
      </c>
      <c r="B138" s="24">
        <v>63.75</v>
      </c>
      <c r="C138" s="25">
        <v>191.25</v>
      </c>
    </row>
    <row r="139" spans="1:3" ht="12.75">
      <c r="A139" s="23">
        <v>63.75</v>
      </c>
      <c r="B139" s="24">
        <v>191.25</v>
      </c>
      <c r="C139" s="25">
        <v>191.25</v>
      </c>
    </row>
    <row r="140" spans="1:3" ht="12.75">
      <c r="A140" s="23">
        <v>255</v>
      </c>
      <c r="B140" s="24">
        <v>63.75</v>
      </c>
      <c r="C140" s="25">
        <v>127.5</v>
      </c>
    </row>
    <row r="141" spans="1:3" ht="12.75">
      <c r="A141" s="23">
        <v>63.75</v>
      </c>
      <c r="B141" s="24">
        <v>127.5</v>
      </c>
      <c r="C141" s="25">
        <v>255</v>
      </c>
    </row>
    <row r="142" spans="1:3" ht="12.75">
      <c r="A142" s="23">
        <v>127.5</v>
      </c>
      <c r="B142" s="24">
        <v>255</v>
      </c>
      <c r="C142" s="25">
        <v>63.75</v>
      </c>
    </row>
    <row r="143" spans="1:3" ht="12.75">
      <c r="A143" s="23">
        <v>255</v>
      </c>
      <c r="B143" s="24">
        <v>0</v>
      </c>
      <c r="C143" s="25">
        <v>0</v>
      </c>
    </row>
    <row r="144" spans="1:3" ht="12.75">
      <c r="A144" s="23">
        <v>0</v>
      </c>
      <c r="B144" s="24">
        <v>255</v>
      </c>
      <c r="C144" s="25">
        <v>0</v>
      </c>
    </row>
    <row r="145" spans="1:3" ht="12.75">
      <c r="A145" s="23">
        <v>0</v>
      </c>
      <c r="B145" s="24">
        <v>0</v>
      </c>
      <c r="C145" s="25">
        <v>255</v>
      </c>
    </row>
    <row r="146" spans="1:3" ht="12.75">
      <c r="A146" s="23">
        <v>191.25</v>
      </c>
      <c r="B146" s="24">
        <v>63.75</v>
      </c>
      <c r="C146" s="25">
        <v>0</v>
      </c>
    </row>
    <row r="147" spans="1:3" ht="12.75">
      <c r="A147" s="23">
        <v>0</v>
      </c>
      <c r="B147" s="24">
        <v>191.25</v>
      </c>
      <c r="C147" s="25">
        <v>63.75</v>
      </c>
    </row>
    <row r="148" spans="1:3" ht="12.75">
      <c r="A148" s="23">
        <v>63.75</v>
      </c>
      <c r="B148" s="24">
        <v>0</v>
      </c>
      <c r="C148" s="25">
        <v>191.25</v>
      </c>
    </row>
    <row r="149" spans="1:3" ht="12.75">
      <c r="A149" s="23">
        <v>127.5</v>
      </c>
      <c r="B149" s="24">
        <v>127.5</v>
      </c>
      <c r="C149" s="25">
        <v>0</v>
      </c>
    </row>
    <row r="150" spans="1:3" ht="12.75">
      <c r="A150" s="23">
        <v>0</v>
      </c>
      <c r="B150" s="24">
        <v>127.5</v>
      </c>
      <c r="C150" s="25">
        <v>127.5</v>
      </c>
    </row>
    <row r="151" spans="1:3" ht="12.75">
      <c r="A151" s="23">
        <v>127.5</v>
      </c>
      <c r="B151" s="24">
        <v>0</v>
      </c>
      <c r="C151" s="25">
        <v>127.5</v>
      </c>
    </row>
    <row r="152" spans="1:3" ht="12.75">
      <c r="A152" s="23">
        <v>63.75</v>
      </c>
      <c r="B152" s="24">
        <v>191.25</v>
      </c>
      <c r="C152" s="25">
        <v>0</v>
      </c>
    </row>
    <row r="153" spans="1:3" ht="12.75">
      <c r="A153" s="23">
        <v>0</v>
      </c>
      <c r="B153" s="24">
        <v>63.75</v>
      </c>
      <c r="C153" s="25">
        <v>191.25</v>
      </c>
    </row>
    <row r="154" spans="1:3" ht="12.75">
      <c r="A154" s="23">
        <v>191.25</v>
      </c>
      <c r="B154" s="24">
        <v>0</v>
      </c>
      <c r="C154" s="25">
        <v>63.75</v>
      </c>
    </row>
    <row r="155" spans="1:3" ht="12.75">
      <c r="A155" s="23">
        <v>127.5</v>
      </c>
      <c r="B155" s="24">
        <v>63.75</v>
      </c>
      <c r="C155" s="25">
        <v>63.75</v>
      </c>
    </row>
    <row r="156" spans="1:3" ht="12.75">
      <c r="A156" s="23">
        <v>63.75</v>
      </c>
      <c r="B156" s="24">
        <v>127.5</v>
      </c>
      <c r="C156" s="25">
        <v>63.75</v>
      </c>
    </row>
    <row r="157" spans="1:3" ht="12.75">
      <c r="A157" s="23">
        <v>63.75</v>
      </c>
      <c r="B157" s="24">
        <v>63.75</v>
      </c>
      <c r="C157" s="25">
        <v>127.5</v>
      </c>
    </row>
    <row r="158" spans="1:3" ht="12.75">
      <c r="A158" s="23">
        <v>255</v>
      </c>
      <c r="B158" s="24">
        <v>255</v>
      </c>
      <c r="C158" s="25">
        <v>63.75</v>
      </c>
    </row>
    <row r="159" spans="1:3" ht="12.75">
      <c r="A159" s="23">
        <v>63.75</v>
      </c>
      <c r="B159" s="24">
        <v>255</v>
      </c>
      <c r="C159" s="25">
        <v>255</v>
      </c>
    </row>
    <row r="160" spans="1:3" ht="12.75">
      <c r="A160" s="23">
        <v>255</v>
      </c>
      <c r="B160" s="24">
        <v>63.75</v>
      </c>
      <c r="C160" s="25">
        <v>255</v>
      </c>
    </row>
    <row r="161" spans="1:3" ht="12.75">
      <c r="A161" s="23">
        <v>191.25</v>
      </c>
      <c r="B161" s="24">
        <v>255</v>
      </c>
      <c r="C161" s="25">
        <v>127.5</v>
      </c>
    </row>
    <row r="162" spans="1:3" ht="12.75">
      <c r="A162" s="23">
        <v>127.5</v>
      </c>
      <c r="B162" s="24">
        <v>191.25</v>
      </c>
      <c r="C162" s="25">
        <v>255</v>
      </c>
    </row>
    <row r="163" spans="1:3" ht="12.75">
      <c r="A163" s="23">
        <v>255</v>
      </c>
      <c r="B163" s="24">
        <v>127.5</v>
      </c>
      <c r="C163" s="25">
        <v>191.25</v>
      </c>
    </row>
    <row r="164" spans="1:3" ht="12.75">
      <c r="A164" s="23">
        <v>127.5</v>
      </c>
      <c r="B164" s="24">
        <v>255</v>
      </c>
      <c r="C164" s="25">
        <v>191.25</v>
      </c>
    </row>
    <row r="165" spans="1:3" ht="12.75">
      <c r="A165" s="23">
        <v>191.25</v>
      </c>
      <c r="B165" s="24">
        <v>127.5</v>
      </c>
      <c r="C165" s="25">
        <v>255</v>
      </c>
    </row>
    <row r="166" spans="1:3" ht="12.75">
      <c r="A166" s="23">
        <v>255</v>
      </c>
      <c r="B166" s="24">
        <v>191.25</v>
      </c>
      <c r="C166" s="25">
        <v>127.5</v>
      </c>
    </row>
    <row r="167" spans="1:3" ht="12.75">
      <c r="A167" s="23">
        <v>191.25</v>
      </c>
      <c r="B167" s="24">
        <v>191.25</v>
      </c>
      <c r="C167" s="25">
        <v>191.25</v>
      </c>
    </row>
    <row r="168" spans="1:3" ht="12.75">
      <c r="A168" s="23">
        <v>255</v>
      </c>
      <c r="B168" s="24">
        <v>63.75</v>
      </c>
      <c r="C168" s="25">
        <v>0</v>
      </c>
    </row>
    <row r="169" spans="1:3" ht="12.75">
      <c r="A169" s="23">
        <v>0</v>
      </c>
      <c r="B169" s="24">
        <v>255</v>
      </c>
      <c r="C169" s="25">
        <v>63.75</v>
      </c>
    </row>
    <row r="170" spans="1:3" ht="12.75">
      <c r="A170" s="23">
        <v>63.75</v>
      </c>
      <c r="B170" s="24">
        <v>0</v>
      </c>
      <c r="C170" s="25">
        <v>255</v>
      </c>
    </row>
    <row r="171" spans="1:3" ht="12.75">
      <c r="A171" s="23">
        <v>191.25</v>
      </c>
      <c r="B171" s="24">
        <v>127.5</v>
      </c>
      <c r="C171" s="25">
        <v>0</v>
      </c>
    </row>
    <row r="172" spans="1:3" ht="12.75">
      <c r="A172" s="23">
        <v>0</v>
      </c>
      <c r="B172" s="24">
        <v>191.25</v>
      </c>
      <c r="C172" s="25">
        <v>127.5</v>
      </c>
    </row>
    <row r="173" spans="1:3" ht="12.75">
      <c r="A173" s="23">
        <v>127.5</v>
      </c>
      <c r="B173" s="24">
        <v>0</v>
      </c>
      <c r="C173" s="25">
        <v>191.25</v>
      </c>
    </row>
    <row r="174" spans="1:3" ht="12.75">
      <c r="A174" s="23">
        <v>127.5</v>
      </c>
      <c r="B174" s="24">
        <v>191.25</v>
      </c>
      <c r="C174" s="25">
        <v>0</v>
      </c>
    </row>
    <row r="175" spans="1:3" ht="12.75">
      <c r="A175" s="23">
        <v>0</v>
      </c>
      <c r="B175" s="24">
        <v>127.5</v>
      </c>
      <c r="C175" s="25">
        <v>191.25</v>
      </c>
    </row>
    <row r="176" spans="1:3" ht="12.75">
      <c r="A176" s="23">
        <v>191.25</v>
      </c>
      <c r="B176" s="24">
        <v>0</v>
      </c>
      <c r="C176" s="25">
        <v>127.5</v>
      </c>
    </row>
    <row r="177" spans="1:3" ht="12.75">
      <c r="A177" s="23">
        <v>63.75</v>
      </c>
      <c r="B177" s="24">
        <v>255</v>
      </c>
      <c r="C177" s="25">
        <v>0</v>
      </c>
    </row>
    <row r="178" spans="1:3" ht="12.75">
      <c r="A178" s="23">
        <v>0</v>
      </c>
      <c r="B178" s="24">
        <v>63.75</v>
      </c>
      <c r="C178" s="25">
        <v>255</v>
      </c>
    </row>
    <row r="179" spans="1:3" ht="12.75">
      <c r="A179" s="23">
        <v>255</v>
      </c>
      <c r="B179" s="24">
        <v>0</v>
      </c>
      <c r="C179" s="25">
        <v>63.75</v>
      </c>
    </row>
    <row r="180" spans="1:3" ht="12.75">
      <c r="A180" s="23">
        <v>127.5</v>
      </c>
      <c r="B180" s="24">
        <v>127.5</v>
      </c>
      <c r="C180" s="25">
        <v>63.75</v>
      </c>
    </row>
    <row r="181" spans="1:3" ht="12.75">
      <c r="A181" s="23">
        <v>127.5</v>
      </c>
      <c r="B181" s="24">
        <v>63.75</v>
      </c>
      <c r="C181" s="25">
        <v>127.5</v>
      </c>
    </row>
    <row r="182" spans="1:3" ht="12.75">
      <c r="A182" s="23">
        <v>63.75</v>
      </c>
      <c r="B182" s="24">
        <v>127.5</v>
      </c>
      <c r="C182" s="25">
        <v>127.5</v>
      </c>
    </row>
    <row r="183" spans="1:3" ht="12.75">
      <c r="A183" s="23">
        <v>191.25</v>
      </c>
      <c r="B183" s="24">
        <v>63.75</v>
      </c>
      <c r="C183" s="25">
        <v>63.75</v>
      </c>
    </row>
    <row r="184" spans="1:3" ht="12.75">
      <c r="A184" s="23">
        <v>63.75</v>
      </c>
      <c r="B184" s="24">
        <v>191.25</v>
      </c>
      <c r="C184" s="25">
        <v>63.75</v>
      </c>
    </row>
    <row r="185" spans="1:3" ht="12.75">
      <c r="A185" s="23">
        <v>63.75</v>
      </c>
      <c r="B185" s="24">
        <v>63.75</v>
      </c>
      <c r="C185" s="25">
        <v>191.25</v>
      </c>
    </row>
    <row r="186" spans="1:3" ht="12.75">
      <c r="A186" s="23">
        <v>191.25</v>
      </c>
      <c r="B186" s="24">
        <v>0</v>
      </c>
      <c r="C186" s="25">
        <v>0</v>
      </c>
    </row>
    <row r="187" spans="1:3" ht="12.75">
      <c r="A187" s="23">
        <v>0</v>
      </c>
      <c r="B187" s="24">
        <v>191.25</v>
      </c>
      <c r="C187" s="25">
        <v>0</v>
      </c>
    </row>
    <row r="188" spans="1:3" ht="12.75">
      <c r="A188" s="23">
        <v>0</v>
      </c>
      <c r="B188" s="24">
        <v>0</v>
      </c>
      <c r="C188" s="25">
        <v>191.25</v>
      </c>
    </row>
    <row r="189" spans="1:3" ht="12.75">
      <c r="A189" s="23">
        <v>127.5</v>
      </c>
      <c r="B189" s="24">
        <v>63.75</v>
      </c>
      <c r="C189" s="25">
        <v>0</v>
      </c>
    </row>
    <row r="190" spans="1:3" ht="12.75">
      <c r="A190" s="23">
        <v>0</v>
      </c>
      <c r="B190" s="24">
        <v>127.5</v>
      </c>
      <c r="C190" s="25">
        <v>63.75</v>
      </c>
    </row>
    <row r="191" spans="1:3" ht="12.75">
      <c r="A191" s="23">
        <v>63.75</v>
      </c>
      <c r="B191" s="24">
        <v>0</v>
      </c>
      <c r="C191" s="25">
        <v>127.5</v>
      </c>
    </row>
    <row r="192" spans="1:3" ht="12.75">
      <c r="A192" s="23">
        <v>63.75</v>
      </c>
      <c r="B192" s="24">
        <v>127.5</v>
      </c>
      <c r="C192" s="25">
        <v>0</v>
      </c>
    </row>
    <row r="193" spans="1:3" ht="12.75">
      <c r="A193" s="23">
        <v>0</v>
      </c>
      <c r="B193" s="24">
        <v>63.75</v>
      </c>
      <c r="C193" s="25">
        <v>127.5</v>
      </c>
    </row>
    <row r="194" spans="1:3" ht="12.75">
      <c r="A194" s="23">
        <v>127.5</v>
      </c>
      <c r="B194" s="24">
        <v>0</v>
      </c>
      <c r="C194" s="25">
        <v>63.75</v>
      </c>
    </row>
    <row r="195" spans="1:3" ht="12.75">
      <c r="A195" s="23">
        <v>63.75</v>
      </c>
      <c r="B195" s="24">
        <v>63.75</v>
      </c>
      <c r="C195" s="25">
        <v>63.75</v>
      </c>
    </row>
    <row r="196" spans="1:3" ht="12.75">
      <c r="A196" s="23">
        <v>255</v>
      </c>
      <c r="B196" s="24">
        <v>127.5</v>
      </c>
      <c r="C196" s="25">
        <v>127.5</v>
      </c>
    </row>
    <row r="197" spans="1:3" ht="12.75">
      <c r="A197" s="23">
        <v>127.5</v>
      </c>
      <c r="B197" s="24">
        <v>127.5</v>
      </c>
      <c r="C197" s="25">
        <v>255</v>
      </c>
    </row>
    <row r="198" spans="1:3" ht="12.75">
      <c r="A198" s="23">
        <v>127.5</v>
      </c>
      <c r="B198" s="24">
        <v>255</v>
      </c>
      <c r="C198" s="25">
        <v>127.5</v>
      </c>
    </row>
    <row r="199" spans="1:3" ht="12.75">
      <c r="A199" s="23">
        <v>255</v>
      </c>
      <c r="B199" s="24">
        <v>191.25</v>
      </c>
      <c r="C199" s="25">
        <v>63.75</v>
      </c>
    </row>
    <row r="200" spans="1:3" ht="12.75">
      <c r="A200" s="23">
        <v>191.25</v>
      </c>
      <c r="B200" s="24">
        <v>63.75</v>
      </c>
      <c r="C200" s="25">
        <v>255</v>
      </c>
    </row>
    <row r="201" spans="1:3" ht="12.75">
      <c r="A201" s="23">
        <v>63.75</v>
      </c>
      <c r="B201" s="24">
        <v>255</v>
      </c>
      <c r="C201" s="25">
        <v>191.25</v>
      </c>
    </row>
    <row r="202" spans="1:3" ht="12.75">
      <c r="A202" s="23">
        <v>191.25</v>
      </c>
      <c r="B202" s="24">
        <v>191.25</v>
      </c>
      <c r="C202" s="25">
        <v>127.5</v>
      </c>
    </row>
    <row r="203" spans="1:3" ht="12.75">
      <c r="A203" s="23">
        <v>127.5</v>
      </c>
      <c r="B203" s="24">
        <v>191.25</v>
      </c>
      <c r="C203" s="25">
        <v>191.25</v>
      </c>
    </row>
    <row r="204" spans="1:3" ht="12.75">
      <c r="A204" s="23">
        <v>191.25</v>
      </c>
      <c r="B204" s="24">
        <v>127.5</v>
      </c>
      <c r="C204" s="25">
        <v>191.25</v>
      </c>
    </row>
    <row r="205" spans="1:3" ht="12.75">
      <c r="A205" s="23">
        <v>255</v>
      </c>
      <c r="B205" s="24">
        <v>255</v>
      </c>
      <c r="C205" s="25">
        <v>0</v>
      </c>
    </row>
    <row r="206" spans="1:3" ht="12.75">
      <c r="A206" s="23">
        <v>0</v>
      </c>
      <c r="B206" s="24">
        <v>255</v>
      </c>
      <c r="C206" s="25">
        <v>255</v>
      </c>
    </row>
    <row r="207" spans="1:3" ht="12.75">
      <c r="A207" s="23">
        <v>255</v>
      </c>
      <c r="B207" s="24">
        <v>0</v>
      </c>
      <c r="C207" s="25">
        <v>255</v>
      </c>
    </row>
    <row r="208" spans="1:3" ht="12.75">
      <c r="A208" s="23">
        <v>191.25</v>
      </c>
      <c r="B208" s="24">
        <v>255</v>
      </c>
      <c r="C208" s="25">
        <v>63.75</v>
      </c>
    </row>
    <row r="209" spans="1:3" ht="12.75">
      <c r="A209" s="23">
        <v>63.75</v>
      </c>
      <c r="B209" s="24">
        <v>191.25</v>
      </c>
      <c r="C209" s="25">
        <v>255</v>
      </c>
    </row>
    <row r="210" spans="1:3" ht="12.75">
      <c r="A210" s="23">
        <v>255</v>
      </c>
      <c r="B210" s="24">
        <v>63.75</v>
      </c>
      <c r="C210" s="25">
        <v>191.25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VH_LineSizing"/>
  <dimension ref="A1:G17"/>
  <sheetViews>
    <sheetView workbookViewId="0" topLeftCell="A1">
      <selection activeCell="G27" sqref="G27"/>
    </sheetView>
  </sheetViews>
  <sheetFormatPr defaultColWidth="9.140625" defaultRowHeight="12.75"/>
  <cols>
    <col min="1" max="1" width="10.140625" style="0" bestFit="1" customWidth="1"/>
  </cols>
  <sheetData>
    <row r="1" spans="1:6" ht="12.75">
      <c r="A1" t="s">
        <v>87</v>
      </c>
      <c r="B1" t="s">
        <v>88</v>
      </c>
      <c r="C1" t="s">
        <v>84</v>
      </c>
      <c r="D1" t="s">
        <v>83</v>
      </c>
      <c r="E1" t="s">
        <v>85</v>
      </c>
      <c r="F1" t="s">
        <v>86</v>
      </c>
    </row>
    <row r="2" spans="1:7" ht="12.75">
      <c r="A2" t="s">
        <v>89</v>
      </c>
      <c r="B2">
        <v>2</v>
      </c>
      <c r="C2">
        <v>7.5</v>
      </c>
      <c r="D2">
        <v>12.75</v>
      </c>
      <c r="E2" s="80">
        <f aca="true" t="shared" si="0" ref="E2:E7">D2-C2</f>
        <v>5.25</v>
      </c>
      <c r="F2" s="80">
        <f aca="true" t="shared" si="1" ref="F2:F7">C2-E2</f>
        <v>2.25</v>
      </c>
      <c r="G2" s="80"/>
    </row>
    <row r="3" spans="1:7" ht="12.75">
      <c r="A3" t="s">
        <v>89</v>
      </c>
      <c r="B3">
        <v>3</v>
      </c>
      <c r="C3">
        <v>8.25</v>
      </c>
      <c r="D3">
        <v>14.25</v>
      </c>
      <c r="E3" s="80">
        <f t="shared" si="0"/>
        <v>6</v>
      </c>
      <c r="F3" s="80">
        <f t="shared" si="1"/>
        <v>2.25</v>
      </c>
      <c r="G3" s="80"/>
    </row>
    <row r="4" spans="1:7" ht="12.75">
      <c r="A4" t="s">
        <v>89</v>
      </c>
      <c r="B4">
        <v>4</v>
      </c>
      <c r="C4">
        <v>9</v>
      </c>
      <c r="D4">
        <v>15.75</v>
      </c>
      <c r="E4" s="80">
        <f t="shared" si="0"/>
        <v>6.75</v>
      </c>
      <c r="F4" s="80">
        <f t="shared" si="1"/>
        <v>2.25</v>
      </c>
      <c r="G4" s="80"/>
    </row>
    <row r="5" spans="1:7" ht="12.75">
      <c r="A5" t="s">
        <v>89</v>
      </c>
      <c r="B5">
        <v>5</v>
      </c>
      <c r="C5">
        <v>10.5</v>
      </c>
      <c r="D5">
        <v>18.75</v>
      </c>
      <c r="E5" s="80">
        <f t="shared" si="0"/>
        <v>8.25</v>
      </c>
      <c r="F5" s="80">
        <f t="shared" si="1"/>
        <v>2.25</v>
      </c>
      <c r="G5" s="80"/>
    </row>
    <row r="6" spans="1:7" ht="12.75">
      <c r="A6" t="s">
        <v>89</v>
      </c>
      <c r="B6" s="81">
        <v>6</v>
      </c>
      <c r="C6" s="81">
        <v>10.5</v>
      </c>
      <c r="D6" s="81">
        <v>18.75</v>
      </c>
      <c r="E6" s="82">
        <f t="shared" si="0"/>
        <v>8.25</v>
      </c>
      <c r="F6" s="82">
        <f t="shared" si="1"/>
        <v>2.25</v>
      </c>
      <c r="G6" s="84">
        <f>0.75*B6+3.75+1.5*INT(B6/8)</f>
        <v>8.25</v>
      </c>
    </row>
    <row r="7" spans="1:7" ht="12.75">
      <c r="A7" t="s">
        <v>89</v>
      </c>
      <c r="B7" s="83">
        <v>7</v>
      </c>
      <c r="C7" s="84">
        <v>11.25</v>
      </c>
      <c r="D7" s="83">
        <v>20.25</v>
      </c>
      <c r="E7" s="84">
        <f t="shared" si="0"/>
        <v>9</v>
      </c>
      <c r="F7" s="84">
        <f t="shared" si="1"/>
        <v>2.25</v>
      </c>
      <c r="G7" s="84">
        <f>0.75*B7+3.75+1.5*INT(B7/8)</f>
        <v>9</v>
      </c>
    </row>
    <row r="8" spans="1:7" ht="12.75">
      <c r="A8" t="s">
        <v>89</v>
      </c>
      <c r="B8" s="83">
        <v>8</v>
      </c>
      <c r="C8" s="84">
        <v>13.5</v>
      </c>
      <c r="D8" s="83">
        <v>24.75</v>
      </c>
      <c r="E8" s="84">
        <f aca="true" t="shared" si="2" ref="E8:E17">D8-C8</f>
        <v>11.25</v>
      </c>
      <c r="F8" s="84">
        <f aca="true" t="shared" si="3" ref="F8:F17">C8-E8</f>
        <v>2.25</v>
      </c>
      <c r="G8" s="84">
        <f>0.75*B8+3.75+1.5*INT(B8/8)</f>
        <v>11.25</v>
      </c>
    </row>
    <row r="9" spans="1:7" ht="12.75">
      <c r="A9" t="s">
        <v>89</v>
      </c>
      <c r="B9" s="83">
        <v>9</v>
      </c>
      <c r="C9" s="84">
        <v>14.25</v>
      </c>
      <c r="D9" s="83">
        <v>26.25</v>
      </c>
      <c r="E9" s="84">
        <f t="shared" si="2"/>
        <v>12</v>
      </c>
      <c r="F9" s="84">
        <f t="shared" si="3"/>
        <v>2.25</v>
      </c>
      <c r="G9" s="84">
        <f>0.75*B9+3.75+1.5*INT(B9/8)</f>
        <v>12</v>
      </c>
    </row>
    <row r="10" spans="1:7" ht="12.75">
      <c r="A10" t="s">
        <v>89</v>
      </c>
      <c r="B10" s="85">
        <v>10</v>
      </c>
      <c r="C10" s="86">
        <v>15</v>
      </c>
      <c r="D10" s="85">
        <v>27.75</v>
      </c>
      <c r="E10" s="86">
        <f t="shared" si="2"/>
        <v>12.75</v>
      </c>
      <c r="F10" s="86">
        <f t="shared" si="3"/>
        <v>2.25</v>
      </c>
      <c r="G10" s="84">
        <f>0.75*B10+3.75+1.5*INT(B10/8)</f>
        <v>12.75</v>
      </c>
    </row>
    <row r="11" spans="1:7" ht="12.75">
      <c r="A11" t="s">
        <v>89</v>
      </c>
      <c r="B11">
        <v>11</v>
      </c>
      <c r="C11" s="80">
        <v>16.5</v>
      </c>
      <c r="D11">
        <v>30.75</v>
      </c>
      <c r="E11" s="80">
        <f t="shared" si="2"/>
        <v>14.25</v>
      </c>
      <c r="F11" s="80">
        <f t="shared" si="3"/>
        <v>2.25</v>
      </c>
      <c r="G11" s="80"/>
    </row>
    <row r="12" spans="1:7" ht="12.75">
      <c r="A12" t="s">
        <v>89</v>
      </c>
      <c r="B12">
        <v>12</v>
      </c>
      <c r="C12" s="80">
        <v>17.25</v>
      </c>
      <c r="D12">
        <v>32.25</v>
      </c>
      <c r="E12" s="80">
        <f t="shared" si="2"/>
        <v>15</v>
      </c>
      <c r="F12" s="80">
        <f t="shared" si="3"/>
        <v>2.25</v>
      </c>
      <c r="G12" s="80"/>
    </row>
    <row r="13" spans="1:7" ht="12.75">
      <c r="A13" t="s">
        <v>89</v>
      </c>
      <c r="B13">
        <v>13</v>
      </c>
      <c r="C13" s="80">
        <v>18.75</v>
      </c>
      <c r="D13">
        <v>35.25</v>
      </c>
      <c r="E13" s="80">
        <f t="shared" si="2"/>
        <v>16.5</v>
      </c>
      <c r="F13" s="80">
        <f t="shared" si="3"/>
        <v>2.25</v>
      </c>
      <c r="G13" s="80"/>
    </row>
    <row r="14" spans="1:7" ht="12.75">
      <c r="A14" t="s">
        <v>89</v>
      </c>
      <c r="B14">
        <v>14</v>
      </c>
      <c r="C14" s="80">
        <v>20.25</v>
      </c>
      <c r="D14">
        <v>38.25</v>
      </c>
      <c r="E14" s="80">
        <f t="shared" si="2"/>
        <v>18</v>
      </c>
      <c r="F14" s="80">
        <f t="shared" si="3"/>
        <v>2.25</v>
      </c>
      <c r="G14" s="80"/>
    </row>
    <row r="15" spans="1:7" ht="12.75">
      <c r="A15" t="s">
        <v>89</v>
      </c>
      <c r="B15">
        <v>15</v>
      </c>
      <c r="C15" s="80">
        <v>21</v>
      </c>
      <c r="D15">
        <v>39.75</v>
      </c>
      <c r="E15" s="80">
        <f t="shared" si="2"/>
        <v>18.75</v>
      </c>
      <c r="F15" s="80">
        <f t="shared" si="3"/>
        <v>2.25</v>
      </c>
      <c r="G15" s="80"/>
    </row>
    <row r="16" spans="1:7" ht="12.75">
      <c r="A16" t="s">
        <v>89</v>
      </c>
      <c r="B16">
        <v>16</v>
      </c>
      <c r="C16" s="80">
        <v>22.5</v>
      </c>
      <c r="D16">
        <v>42.75</v>
      </c>
      <c r="E16" s="80">
        <f t="shared" si="2"/>
        <v>20.25</v>
      </c>
      <c r="F16" s="80">
        <f t="shared" si="3"/>
        <v>2.25</v>
      </c>
      <c r="G16" s="80"/>
    </row>
    <row r="17" spans="1:7" ht="12.75">
      <c r="A17" t="s">
        <v>89</v>
      </c>
      <c r="B17">
        <v>17</v>
      </c>
      <c r="C17" s="80">
        <v>24</v>
      </c>
      <c r="D17">
        <v>45.75</v>
      </c>
      <c r="E17" s="80">
        <f t="shared" si="2"/>
        <v>21.75</v>
      </c>
      <c r="F17" s="80">
        <f t="shared" si="3"/>
        <v>2.25</v>
      </c>
      <c r="G17" s="80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VH_OpenedCount"/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EHistoryOfC"/>
  <dimension ref="A1:DG34"/>
  <sheetViews>
    <sheetView workbookViewId="0" topLeftCell="A1">
      <pane xSplit="1" ySplit="2" topLeftCell="AH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:DG34"/>
    </sheetView>
  </sheetViews>
  <sheetFormatPr defaultColWidth="9.140625" defaultRowHeight="12.75"/>
  <cols>
    <col min="1" max="1" width="9.140625" style="2" bestFit="1" customWidth="1"/>
    <col min="2" max="2" width="5.7109375" style="4" bestFit="1" customWidth="1"/>
    <col min="3" max="3" width="14.140625" style="4" bestFit="1" customWidth="1"/>
    <col min="4" max="4" width="5.7109375" style="4" bestFit="1" customWidth="1"/>
    <col min="5" max="5" width="4.421875" style="4" bestFit="1" customWidth="1"/>
    <col min="6" max="6" width="6.00390625" style="4" bestFit="1" customWidth="1"/>
    <col min="7" max="7" width="6.140625" style="4" bestFit="1" customWidth="1"/>
    <col min="8" max="8" width="5.57421875" style="4" bestFit="1" customWidth="1"/>
    <col min="9" max="9" width="6.57421875" style="4" bestFit="1" customWidth="1"/>
    <col min="10" max="10" width="5.7109375" style="4" bestFit="1" customWidth="1"/>
    <col min="11" max="11" width="5.421875" style="4" bestFit="1" customWidth="1"/>
    <col min="12" max="12" width="5.57421875" style="4" bestFit="1" customWidth="1"/>
    <col min="13" max="13" width="5.7109375" style="4" bestFit="1" customWidth="1"/>
    <col min="14" max="14" width="14.140625" style="4" bestFit="1" customWidth="1"/>
    <col min="15" max="15" width="5.7109375" style="4" bestFit="1" customWidth="1"/>
    <col min="16" max="16" width="4.421875" style="4" bestFit="1" customWidth="1"/>
    <col min="17" max="17" width="6.00390625" style="4" bestFit="1" customWidth="1"/>
    <col min="18" max="18" width="6.140625" style="4" bestFit="1" customWidth="1"/>
    <col min="19" max="19" width="5.57421875" style="4" bestFit="1" customWidth="1"/>
    <col min="20" max="20" width="6.57421875" style="4" bestFit="1" customWidth="1"/>
    <col min="21" max="21" width="5.7109375" style="4" bestFit="1" customWidth="1"/>
    <col min="22" max="22" width="5.421875" style="4" bestFit="1" customWidth="1"/>
    <col min="23" max="23" width="5.57421875" style="4" bestFit="1" customWidth="1"/>
    <col min="24" max="24" width="5.7109375" style="4" bestFit="1" customWidth="1"/>
    <col min="25" max="25" width="9.00390625" style="4" bestFit="1" customWidth="1"/>
    <col min="26" max="26" width="5.7109375" style="4" bestFit="1" customWidth="1"/>
    <col min="27" max="27" width="4.421875" style="4" bestFit="1" customWidth="1"/>
    <col min="28" max="28" width="6.00390625" style="4" bestFit="1" customWidth="1"/>
    <col min="29" max="29" width="6.140625" style="4" bestFit="1" customWidth="1"/>
    <col min="30" max="30" width="5.57421875" style="4" bestFit="1" customWidth="1"/>
    <col min="31" max="31" width="6.57421875" style="4" bestFit="1" customWidth="1"/>
    <col min="32" max="32" width="5.7109375" style="4" bestFit="1" customWidth="1"/>
    <col min="33" max="33" width="5.421875" style="4" bestFit="1" customWidth="1"/>
    <col min="34" max="34" width="5.57421875" style="4" bestFit="1" customWidth="1"/>
    <col min="35" max="35" width="5.7109375" style="4" bestFit="1" customWidth="1"/>
    <col min="36" max="36" width="9.421875" style="4" bestFit="1" customWidth="1"/>
    <col min="37" max="37" width="5.7109375" style="4" bestFit="1" customWidth="1"/>
    <col min="38" max="38" width="4.421875" style="4" bestFit="1" customWidth="1"/>
    <col min="39" max="39" width="6.00390625" style="4" bestFit="1" customWidth="1"/>
    <col min="40" max="40" width="6.140625" style="4" bestFit="1" customWidth="1"/>
    <col min="41" max="41" width="5.57421875" style="4" bestFit="1" customWidth="1"/>
    <col min="42" max="42" width="6.57421875" style="4" bestFit="1" customWidth="1"/>
    <col min="43" max="43" width="5.7109375" style="4" bestFit="1" customWidth="1"/>
    <col min="44" max="44" width="5.421875" style="4" bestFit="1" customWidth="1"/>
    <col min="45" max="45" width="5.57421875" style="4" bestFit="1" customWidth="1"/>
    <col min="46" max="46" width="5.7109375" style="4" bestFit="1" customWidth="1"/>
    <col min="47" max="47" width="9.421875" style="4" bestFit="1" customWidth="1"/>
    <col min="48" max="48" width="5.7109375" style="4" bestFit="1" customWidth="1"/>
    <col min="49" max="49" width="4.421875" style="4" bestFit="1" customWidth="1"/>
    <col min="50" max="50" width="6.00390625" style="4" bestFit="1" customWidth="1"/>
    <col min="51" max="51" width="6.140625" style="4" bestFit="1" customWidth="1"/>
    <col min="52" max="52" width="5.57421875" style="4" bestFit="1" customWidth="1"/>
    <col min="53" max="53" width="6.57421875" style="4" bestFit="1" customWidth="1"/>
    <col min="54" max="54" width="5.7109375" style="4" bestFit="1" customWidth="1"/>
    <col min="55" max="55" width="5.421875" style="4" bestFit="1" customWidth="1"/>
    <col min="56" max="56" width="5.57421875" style="4" bestFit="1" customWidth="1"/>
    <col min="57" max="57" width="5.7109375" style="4" bestFit="1" customWidth="1"/>
    <col min="58" max="58" width="7.00390625" style="4" bestFit="1" customWidth="1"/>
    <col min="59" max="59" width="5.7109375" style="4" bestFit="1" customWidth="1"/>
    <col min="60" max="60" width="4.421875" style="4" bestFit="1" customWidth="1"/>
    <col min="61" max="61" width="6.00390625" style="4" bestFit="1" customWidth="1"/>
    <col min="62" max="62" width="6.140625" style="4" bestFit="1" customWidth="1"/>
    <col min="63" max="63" width="5.57421875" style="4" bestFit="1" customWidth="1"/>
    <col min="64" max="64" width="6.57421875" style="4" bestFit="1" customWidth="1"/>
    <col min="65" max="65" width="5.7109375" style="4" bestFit="1" customWidth="1"/>
    <col min="66" max="66" width="5.421875" style="4" bestFit="1" customWidth="1"/>
    <col min="67" max="67" width="5.57421875" style="6" bestFit="1" customWidth="1"/>
    <col min="68" max="68" width="5.7109375" style="4" bestFit="1" customWidth="1"/>
    <col min="69" max="69" width="18.28125" style="4" bestFit="1" customWidth="1"/>
    <col min="70" max="70" width="5.7109375" style="4" bestFit="1" customWidth="1"/>
    <col min="71" max="71" width="4.421875" style="4" bestFit="1" customWidth="1"/>
    <col min="72" max="72" width="6.00390625" style="4" bestFit="1" customWidth="1"/>
    <col min="73" max="73" width="6.140625" style="4" bestFit="1" customWidth="1"/>
    <col min="74" max="74" width="5.57421875" style="4" bestFit="1" customWidth="1"/>
    <col min="75" max="75" width="6.57421875" style="4" bestFit="1" customWidth="1"/>
    <col min="76" max="76" width="5.7109375" style="4" bestFit="1" customWidth="1"/>
    <col min="77" max="77" width="5.421875" style="4" bestFit="1" customWidth="1"/>
    <col min="78" max="78" width="5.57421875" style="6" bestFit="1" customWidth="1"/>
    <col min="79" max="79" width="5.7109375" style="4" bestFit="1" customWidth="1"/>
    <col min="80" max="80" width="16.7109375" style="4" bestFit="1" customWidth="1"/>
    <col min="81" max="81" width="5.7109375" style="4" bestFit="1" customWidth="1"/>
    <col min="82" max="82" width="4.421875" style="4" bestFit="1" customWidth="1"/>
    <col min="83" max="83" width="6.00390625" style="4" bestFit="1" customWidth="1"/>
    <col min="84" max="84" width="6.140625" style="4" bestFit="1" customWidth="1"/>
    <col min="85" max="85" width="5.57421875" style="4" bestFit="1" customWidth="1"/>
    <col min="86" max="86" width="6.57421875" style="4" bestFit="1" customWidth="1"/>
    <col min="87" max="87" width="5.7109375" style="4" bestFit="1" customWidth="1"/>
    <col min="88" max="88" width="5.421875" style="4" bestFit="1" customWidth="1"/>
    <col min="89" max="89" width="5.57421875" style="4" bestFit="1" customWidth="1"/>
    <col min="90" max="90" width="5.7109375" style="7" bestFit="1" customWidth="1"/>
    <col min="91" max="91" width="25.28125" style="7" bestFit="1" customWidth="1"/>
    <col min="92" max="92" width="5.7109375" style="7" bestFit="1" customWidth="1"/>
    <col min="93" max="93" width="4.421875" style="7" bestFit="1" customWidth="1"/>
    <col min="94" max="94" width="6.00390625" style="7" bestFit="1" customWidth="1"/>
    <col min="95" max="95" width="6.140625" style="7" bestFit="1" customWidth="1"/>
    <col min="96" max="96" width="5.57421875" style="7" bestFit="1" customWidth="1"/>
    <col min="97" max="97" width="6.57421875" style="7" bestFit="1" customWidth="1"/>
    <col min="98" max="98" width="5.7109375" style="7" bestFit="1" customWidth="1"/>
    <col min="99" max="99" width="5.421875" style="7" bestFit="1" customWidth="1"/>
    <col min="100" max="100" width="5.57421875" style="7" bestFit="1" customWidth="1"/>
    <col min="101" max="101" width="5.7109375" style="7" bestFit="1" customWidth="1"/>
    <col min="102" max="102" width="26.28125" style="7" bestFit="1" customWidth="1"/>
    <col min="103" max="103" width="5.7109375" style="7" bestFit="1" customWidth="1"/>
    <col min="104" max="104" width="4.421875" style="7" bestFit="1" customWidth="1"/>
    <col min="105" max="105" width="6.00390625" style="7" bestFit="1" customWidth="1"/>
    <col min="106" max="106" width="6.140625" style="7" bestFit="1" customWidth="1"/>
    <col min="107" max="107" width="5.57421875" style="7" bestFit="1" customWidth="1"/>
    <col min="108" max="108" width="6.57421875" style="7" bestFit="1" customWidth="1"/>
    <col min="109" max="109" width="5.7109375" style="7" bestFit="1" customWidth="1"/>
    <col min="110" max="110" width="5.421875" style="7" bestFit="1" customWidth="1"/>
    <col min="111" max="111" width="5.57421875" style="7" bestFit="1" customWidth="1"/>
    <col min="112" max="112" width="5.7109375" style="7" bestFit="1" customWidth="1"/>
    <col min="113" max="113" width="14.140625" style="7" bestFit="1" customWidth="1"/>
    <col min="114" max="114" width="5.7109375" style="7" bestFit="1" customWidth="1"/>
    <col min="115" max="115" width="4.421875" style="7" bestFit="1" customWidth="1"/>
    <col min="116" max="116" width="6.00390625" style="7" bestFit="1" customWidth="1"/>
    <col min="117" max="117" width="6.140625" style="7" bestFit="1" customWidth="1"/>
    <col min="118" max="118" width="5.57421875" style="7" bestFit="1" customWidth="1"/>
    <col min="119" max="119" width="6.57421875" style="7" bestFit="1" customWidth="1"/>
    <col min="120" max="120" width="5.7109375" style="7" bestFit="1" customWidth="1"/>
    <col min="121" max="121" width="5.421875" style="7" bestFit="1" customWidth="1"/>
    <col min="122" max="122" width="5.57421875" style="7" bestFit="1" customWidth="1"/>
    <col min="123" max="123" width="5.7109375" style="7" bestFit="1" customWidth="1"/>
    <col min="124" max="124" width="17.7109375" style="7" bestFit="1" customWidth="1"/>
    <col min="125" max="125" width="5.7109375" style="7" bestFit="1" customWidth="1"/>
    <col min="126" max="126" width="4.421875" style="7" bestFit="1" customWidth="1"/>
    <col min="127" max="127" width="6.00390625" style="7" bestFit="1" customWidth="1"/>
    <col min="128" max="128" width="6.140625" style="7" bestFit="1" customWidth="1"/>
    <col min="129" max="129" width="5.57421875" style="7" bestFit="1" customWidth="1"/>
    <col min="130" max="130" width="6.57421875" style="7" bestFit="1" customWidth="1"/>
    <col min="131" max="131" width="5.7109375" style="7" bestFit="1" customWidth="1"/>
    <col min="132" max="132" width="5.421875" style="7" bestFit="1" customWidth="1"/>
    <col min="133" max="133" width="5.57421875" style="7" bestFit="1" customWidth="1"/>
    <col min="134" max="16384" width="9.140625" style="7" customWidth="1"/>
  </cols>
  <sheetData>
    <row r="1" spans="1:102" s="9" customFormat="1" ht="12.75">
      <c r="A1" s="36">
        <v>10</v>
      </c>
      <c r="B1" s="10">
        <v>111</v>
      </c>
      <c r="C1" s="37" t="s">
        <v>119</v>
      </c>
      <c r="D1" s="37"/>
      <c r="E1" s="37"/>
      <c r="F1" s="37"/>
      <c r="G1" s="37"/>
      <c r="H1" s="37"/>
      <c r="I1" s="37"/>
      <c r="J1" s="37"/>
      <c r="K1" s="37"/>
      <c r="L1" s="38"/>
      <c r="M1" s="10">
        <v>112</v>
      </c>
      <c r="N1" s="37" t="s">
        <v>120</v>
      </c>
      <c r="O1" s="37"/>
      <c r="P1" s="37"/>
      <c r="Q1" s="37"/>
      <c r="R1" s="37"/>
      <c r="S1" s="37"/>
      <c r="T1" s="37"/>
      <c r="U1" s="37"/>
      <c r="V1" s="37"/>
      <c r="W1" s="38"/>
      <c r="X1" s="10">
        <v>113</v>
      </c>
      <c r="Y1" s="37" t="s">
        <v>121</v>
      </c>
      <c r="Z1" s="37"/>
      <c r="AA1" s="37"/>
      <c r="AB1" s="37"/>
      <c r="AC1" s="37"/>
      <c r="AD1" s="37"/>
      <c r="AE1" s="37"/>
      <c r="AF1" s="37"/>
      <c r="AG1" s="37"/>
      <c r="AH1" s="38"/>
      <c r="AI1" s="10">
        <v>114</v>
      </c>
      <c r="AJ1" s="37" t="s">
        <v>122</v>
      </c>
      <c r="AK1" s="37"/>
      <c r="AL1" s="37"/>
      <c r="AM1" s="37"/>
      <c r="AN1" s="37"/>
      <c r="AO1" s="37"/>
      <c r="AP1" s="37"/>
      <c r="AQ1" s="37"/>
      <c r="AR1" s="37"/>
      <c r="AS1" s="38"/>
      <c r="AT1" s="10">
        <v>115</v>
      </c>
      <c r="AU1" s="37" t="s">
        <v>123</v>
      </c>
      <c r="AV1" s="37"/>
      <c r="AW1" s="37"/>
      <c r="AX1" s="37"/>
      <c r="AY1" s="37"/>
      <c r="AZ1" s="37"/>
      <c r="BA1" s="37"/>
      <c r="BB1" s="37"/>
      <c r="BC1" s="37"/>
      <c r="BD1" s="38"/>
      <c r="BE1" s="10">
        <v>116</v>
      </c>
      <c r="BF1" s="37" t="s">
        <v>124</v>
      </c>
      <c r="BG1" s="37"/>
      <c r="BH1" s="37"/>
      <c r="BI1" s="37"/>
      <c r="BJ1" s="37"/>
      <c r="BK1" s="37"/>
      <c r="BL1" s="37"/>
      <c r="BM1" s="37"/>
      <c r="BN1" s="37"/>
      <c r="BO1" s="38"/>
      <c r="BP1" s="10">
        <v>117</v>
      </c>
      <c r="BQ1" s="37" t="s">
        <v>125</v>
      </c>
      <c r="BR1" s="37"/>
      <c r="BS1" s="37"/>
      <c r="BT1" s="37"/>
      <c r="BU1" s="37"/>
      <c r="BV1" s="37"/>
      <c r="BW1" s="37"/>
      <c r="BX1" s="37"/>
      <c r="BY1" s="37"/>
      <c r="BZ1" s="38"/>
      <c r="CA1" s="10">
        <v>118</v>
      </c>
      <c r="CB1" s="37" t="s">
        <v>126</v>
      </c>
      <c r="CC1" s="37"/>
      <c r="CD1" s="37"/>
      <c r="CE1" s="37"/>
      <c r="CF1" s="37"/>
      <c r="CG1" s="37"/>
      <c r="CH1" s="37"/>
      <c r="CI1" s="37"/>
      <c r="CJ1" s="37"/>
      <c r="CK1" s="38"/>
      <c r="CL1" s="9">
        <v>119</v>
      </c>
      <c r="CM1" s="9" t="s">
        <v>127</v>
      </c>
      <c r="CW1" s="9">
        <v>120</v>
      </c>
      <c r="CX1" s="9" t="s">
        <v>128</v>
      </c>
    </row>
    <row r="2" spans="1:111" s="39" customFormat="1" ht="12.75">
      <c r="A2" s="3" t="s">
        <v>0</v>
      </c>
      <c r="B2" s="39" t="s">
        <v>108</v>
      </c>
      <c r="C2" s="39" t="s">
        <v>109</v>
      </c>
      <c r="D2" s="39" t="s">
        <v>110</v>
      </c>
      <c r="E2" s="39" t="s">
        <v>111</v>
      </c>
      <c r="F2" s="39" t="s">
        <v>112</v>
      </c>
      <c r="G2" s="39" t="s">
        <v>113</v>
      </c>
      <c r="H2" s="39" t="s">
        <v>114</v>
      </c>
      <c r="I2" s="39" t="s">
        <v>115</v>
      </c>
      <c r="J2" s="39" t="s">
        <v>116</v>
      </c>
      <c r="K2" s="39" t="s">
        <v>117</v>
      </c>
      <c r="L2" s="39" t="s">
        <v>118</v>
      </c>
      <c r="M2" s="39" t="s">
        <v>108</v>
      </c>
      <c r="N2" s="39" t="s">
        <v>109</v>
      </c>
      <c r="O2" s="39" t="s">
        <v>110</v>
      </c>
      <c r="P2" s="39" t="s">
        <v>111</v>
      </c>
      <c r="Q2" s="39" t="s">
        <v>112</v>
      </c>
      <c r="R2" s="39" t="s">
        <v>113</v>
      </c>
      <c r="S2" s="39" t="s">
        <v>114</v>
      </c>
      <c r="T2" s="39" t="s">
        <v>115</v>
      </c>
      <c r="U2" s="39" t="s">
        <v>116</v>
      </c>
      <c r="V2" s="39" t="s">
        <v>117</v>
      </c>
      <c r="W2" s="39" t="s">
        <v>118</v>
      </c>
      <c r="X2" s="39" t="s">
        <v>108</v>
      </c>
      <c r="Y2" s="39" t="s">
        <v>109</v>
      </c>
      <c r="Z2" s="39" t="s">
        <v>110</v>
      </c>
      <c r="AA2" s="39" t="s">
        <v>111</v>
      </c>
      <c r="AB2" s="39" t="s">
        <v>112</v>
      </c>
      <c r="AC2" s="39" t="s">
        <v>113</v>
      </c>
      <c r="AD2" s="39" t="s">
        <v>114</v>
      </c>
      <c r="AE2" s="39" t="s">
        <v>115</v>
      </c>
      <c r="AF2" s="39" t="s">
        <v>116</v>
      </c>
      <c r="AG2" s="39" t="s">
        <v>117</v>
      </c>
      <c r="AH2" s="39" t="s">
        <v>118</v>
      </c>
      <c r="AI2" s="39" t="s">
        <v>108</v>
      </c>
      <c r="AJ2" s="39" t="s">
        <v>109</v>
      </c>
      <c r="AK2" s="39" t="s">
        <v>110</v>
      </c>
      <c r="AL2" s="39" t="s">
        <v>111</v>
      </c>
      <c r="AM2" s="39" t="s">
        <v>112</v>
      </c>
      <c r="AN2" s="39" t="s">
        <v>113</v>
      </c>
      <c r="AO2" s="39" t="s">
        <v>114</v>
      </c>
      <c r="AP2" s="39" t="s">
        <v>115</v>
      </c>
      <c r="AQ2" s="39" t="s">
        <v>116</v>
      </c>
      <c r="AR2" s="39" t="s">
        <v>117</v>
      </c>
      <c r="AS2" s="39" t="s">
        <v>118</v>
      </c>
      <c r="AT2" s="39" t="s">
        <v>108</v>
      </c>
      <c r="AU2" s="39" t="s">
        <v>109</v>
      </c>
      <c r="AV2" s="39" t="s">
        <v>110</v>
      </c>
      <c r="AW2" s="39" t="s">
        <v>111</v>
      </c>
      <c r="AX2" s="39" t="s">
        <v>112</v>
      </c>
      <c r="AY2" s="39" t="s">
        <v>113</v>
      </c>
      <c r="AZ2" s="39" t="s">
        <v>114</v>
      </c>
      <c r="BA2" s="39" t="s">
        <v>115</v>
      </c>
      <c r="BB2" s="39" t="s">
        <v>116</v>
      </c>
      <c r="BC2" s="39" t="s">
        <v>117</v>
      </c>
      <c r="BD2" s="39" t="s">
        <v>118</v>
      </c>
      <c r="BE2" s="39" t="s">
        <v>108</v>
      </c>
      <c r="BF2" s="39" t="s">
        <v>109</v>
      </c>
      <c r="BG2" s="39" t="s">
        <v>110</v>
      </c>
      <c r="BH2" s="39" t="s">
        <v>111</v>
      </c>
      <c r="BI2" s="39" t="s">
        <v>112</v>
      </c>
      <c r="BJ2" s="39" t="s">
        <v>113</v>
      </c>
      <c r="BK2" s="39" t="s">
        <v>114</v>
      </c>
      <c r="BL2" s="39" t="s">
        <v>115</v>
      </c>
      <c r="BM2" s="39" t="s">
        <v>116</v>
      </c>
      <c r="BN2" s="39" t="s">
        <v>117</v>
      </c>
      <c r="BO2" s="40" t="s">
        <v>118</v>
      </c>
      <c r="BP2" s="39" t="s">
        <v>108</v>
      </c>
      <c r="BQ2" s="39" t="s">
        <v>109</v>
      </c>
      <c r="BR2" s="39" t="s">
        <v>110</v>
      </c>
      <c r="BS2" s="39" t="s">
        <v>111</v>
      </c>
      <c r="BT2" s="39" t="s">
        <v>112</v>
      </c>
      <c r="BU2" s="39" t="s">
        <v>113</v>
      </c>
      <c r="BV2" s="39" t="s">
        <v>114</v>
      </c>
      <c r="BW2" s="39" t="s">
        <v>115</v>
      </c>
      <c r="BX2" s="39" t="s">
        <v>116</v>
      </c>
      <c r="BY2" s="39" t="s">
        <v>117</v>
      </c>
      <c r="BZ2" s="40" t="s">
        <v>118</v>
      </c>
      <c r="CA2" s="39" t="s">
        <v>108</v>
      </c>
      <c r="CB2" s="39" t="s">
        <v>109</v>
      </c>
      <c r="CC2" s="39" t="s">
        <v>110</v>
      </c>
      <c r="CD2" s="39" t="s">
        <v>111</v>
      </c>
      <c r="CE2" s="39" t="s">
        <v>112</v>
      </c>
      <c r="CF2" s="39" t="s">
        <v>113</v>
      </c>
      <c r="CG2" s="39" t="s">
        <v>114</v>
      </c>
      <c r="CH2" s="39" t="s">
        <v>115</v>
      </c>
      <c r="CI2" s="39" t="s">
        <v>116</v>
      </c>
      <c r="CJ2" s="39" t="s">
        <v>117</v>
      </c>
      <c r="CK2" s="39" t="s">
        <v>118</v>
      </c>
      <c r="CL2" s="39" t="s">
        <v>108</v>
      </c>
      <c r="CM2" s="39" t="s">
        <v>109</v>
      </c>
      <c r="CN2" s="39" t="s">
        <v>110</v>
      </c>
      <c r="CO2" s="39" t="s">
        <v>111</v>
      </c>
      <c r="CP2" s="39" t="s">
        <v>112</v>
      </c>
      <c r="CQ2" s="39" t="s">
        <v>113</v>
      </c>
      <c r="CR2" s="39" t="s">
        <v>114</v>
      </c>
      <c r="CS2" s="39" t="s">
        <v>115</v>
      </c>
      <c r="CT2" s="39" t="s">
        <v>116</v>
      </c>
      <c r="CU2" s="39" t="s">
        <v>117</v>
      </c>
      <c r="CV2" s="39" t="s">
        <v>118</v>
      </c>
      <c r="CW2" s="39" t="s">
        <v>108</v>
      </c>
      <c r="CX2" s="39" t="s">
        <v>109</v>
      </c>
      <c r="CY2" s="39" t="s">
        <v>110</v>
      </c>
      <c r="CZ2" s="39" t="s">
        <v>111</v>
      </c>
      <c r="DA2" s="39" t="s">
        <v>112</v>
      </c>
      <c r="DB2" s="39" t="s">
        <v>113</v>
      </c>
      <c r="DC2" s="39" t="s">
        <v>114</v>
      </c>
      <c r="DD2" s="39" t="s">
        <v>115</v>
      </c>
      <c r="DE2" s="39" t="s">
        <v>116</v>
      </c>
      <c r="DF2" s="39" t="s">
        <v>117</v>
      </c>
      <c r="DG2" s="39" t="s">
        <v>118</v>
      </c>
    </row>
    <row r="3" spans="1:111" ht="12.75">
      <c r="A3" s="2">
        <v>43282</v>
      </c>
      <c r="AI3" s="4">
        <v>0</v>
      </c>
      <c r="AJ3" s="4">
        <v>28918</v>
      </c>
      <c r="AK3" s="4">
        <v>0</v>
      </c>
      <c r="AL3" s="4">
        <v>0</v>
      </c>
      <c r="AM3" s="4">
        <v>0</v>
      </c>
      <c r="AN3" s="4">
        <v>128.7</v>
      </c>
      <c r="AO3" s="4">
        <v>190</v>
      </c>
      <c r="AP3" s="4">
        <v>30.36</v>
      </c>
      <c r="AQ3" s="4">
        <v>0</v>
      </c>
      <c r="AR3" s="4">
        <v>0</v>
      </c>
      <c r="AS3" s="4">
        <v>0</v>
      </c>
      <c r="AT3" s="4">
        <v>0</v>
      </c>
      <c r="AU3" s="4">
        <v>5863</v>
      </c>
      <c r="AV3" s="4">
        <v>470.6</v>
      </c>
      <c r="AW3" s="4">
        <v>370.2</v>
      </c>
      <c r="AX3" s="4">
        <v>28.02</v>
      </c>
      <c r="AY3" s="4">
        <v>0</v>
      </c>
      <c r="AZ3" s="4">
        <v>981.18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207693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0</v>
      </c>
      <c r="BM3" s="4">
        <v>0</v>
      </c>
      <c r="BN3" s="4">
        <v>0</v>
      </c>
      <c r="BO3" s="6">
        <v>0</v>
      </c>
      <c r="CL3" s="7">
        <v>0</v>
      </c>
      <c r="CM3" s="7">
        <v>1785198</v>
      </c>
      <c r="CN3" s="7">
        <v>0</v>
      </c>
      <c r="CO3" s="7">
        <v>0</v>
      </c>
      <c r="CP3" s="7">
        <v>0</v>
      </c>
      <c r="CQ3" s="7">
        <v>0</v>
      </c>
      <c r="CR3" s="7">
        <v>0</v>
      </c>
      <c r="CS3" s="7">
        <v>0</v>
      </c>
      <c r="CT3" s="7">
        <v>0</v>
      </c>
      <c r="CU3" s="7">
        <v>0</v>
      </c>
      <c r="CV3" s="7">
        <v>0</v>
      </c>
      <c r="CW3" s="7">
        <v>0</v>
      </c>
      <c r="CX3" s="7">
        <v>819792</v>
      </c>
      <c r="CY3" s="7">
        <v>0</v>
      </c>
      <c r="CZ3" s="7">
        <v>0</v>
      </c>
      <c r="DA3" s="7">
        <v>0</v>
      </c>
      <c r="DB3" s="7">
        <v>0</v>
      </c>
      <c r="DC3" s="7">
        <v>0</v>
      </c>
      <c r="DD3" s="7">
        <v>0</v>
      </c>
      <c r="DE3" s="7">
        <v>0</v>
      </c>
      <c r="DF3" s="7">
        <v>0</v>
      </c>
      <c r="DG3" s="7">
        <v>0</v>
      </c>
    </row>
    <row r="4" spans="1:111" ht="12.75">
      <c r="A4" s="2">
        <v>43283</v>
      </c>
      <c r="AI4" s="4">
        <v>0</v>
      </c>
      <c r="AJ4" s="4">
        <v>28918</v>
      </c>
      <c r="AK4" s="4">
        <v>0</v>
      </c>
      <c r="AL4" s="4">
        <v>0</v>
      </c>
      <c r="AM4" s="4">
        <v>0</v>
      </c>
      <c r="AN4" s="4">
        <v>128.7</v>
      </c>
      <c r="AO4" s="4">
        <v>190</v>
      </c>
      <c r="AP4" s="4">
        <v>30.36</v>
      </c>
      <c r="AQ4" s="4">
        <v>0</v>
      </c>
      <c r="AR4" s="4">
        <v>0</v>
      </c>
      <c r="AS4" s="4">
        <v>0</v>
      </c>
      <c r="AT4" s="4">
        <v>0</v>
      </c>
      <c r="AU4" s="4">
        <v>5863</v>
      </c>
      <c r="AV4" s="4">
        <v>470.6</v>
      </c>
      <c r="AW4" s="4">
        <v>370.2</v>
      </c>
      <c r="AX4" s="4">
        <v>27.031592129216023</v>
      </c>
      <c r="AY4" s="4">
        <v>0</v>
      </c>
      <c r="AZ4" s="4">
        <v>981.18</v>
      </c>
      <c r="BA4" s="4">
        <v>0.9884078707839777</v>
      </c>
      <c r="BB4" s="4">
        <v>0</v>
      </c>
      <c r="BC4" s="4">
        <v>0</v>
      </c>
      <c r="BD4" s="4">
        <v>0</v>
      </c>
      <c r="BE4" s="4">
        <v>0</v>
      </c>
      <c r="BF4" s="4">
        <v>207693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6">
        <v>0</v>
      </c>
      <c r="CL4" s="7">
        <v>0</v>
      </c>
      <c r="CM4" s="7">
        <v>1785198</v>
      </c>
      <c r="CN4" s="7">
        <v>0</v>
      </c>
      <c r="CO4" s="7">
        <v>0</v>
      </c>
      <c r="CP4" s="7">
        <v>0</v>
      </c>
      <c r="CQ4" s="7">
        <v>0</v>
      </c>
      <c r="CR4" s="7">
        <v>0</v>
      </c>
      <c r="CS4" s="7">
        <v>0</v>
      </c>
      <c r="CT4" s="7">
        <v>0</v>
      </c>
      <c r="CU4" s="7">
        <v>0</v>
      </c>
      <c r="CV4" s="7">
        <v>0</v>
      </c>
      <c r="CW4" s="7">
        <v>0</v>
      </c>
      <c r="CX4" s="7">
        <v>819792</v>
      </c>
      <c r="CY4" s="7">
        <v>0</v>
      </c>
      <c r="CZ4" s="7">
        <v>0</v>
      </c>
      <c r="DA4" s="7">
        <v>0</v>
      </c>
      <c r="DB4" s="7">
        <v>0</v>
      </c>
      <c r="DC4" s="7">
        <v>0</v>
      </c>
      <c r="DD4" s="7">
        <v>0</v>
      </c>
      <c r="DE4" s="7">
        <v>0</v>
      </c>
      <c r="DF4" s="7">
        <v>0</v>
      </c>
      <c r="DG4" s="7">
        <v>0</v>
      </c>
    </row>
    <row r="5" spans="1:111" ht="12.75">
      <c r="A5" s="2">
        <v>43284</v>
      </c>
      <c r="AI5" s="4">
        <v>0</v>
      </c>
      <c r="AJ5" s="4">
        <v>28918</v>
      </c>
      <c r="AK5" s="4">
        <v>0</v>
      </c>
      <c r="AL5" s="4">
        <v>0</v>
      </c>
      <c r="AM5" s="4">
        <v>0</v>
      </c>
      <c r="AN5" s="4">
        <v>128.7</v>
      </c>
      <c r="AO5" s="4">
        <v>190</v>
      </c>
      <c r="AP5" s="4">
        <v>30.36</v>
      </c>
      <c r="AQ5" s="4">
        <v>0</v>
      </c>
      <c r="AR5" s="4">
        <v>0</v>
      </c>
      <c r="AS5" s="4">
        <v>0</v>
      </c>
      <c r="AT5" s="4">
        <v>0</v>
      </c>
      <c r="AU5" s="4">
        <v>5863</v>
      </c>
      <c r="AV5" s="4">
        <v>470.6</v>
      </c>
      <c r="AW5" s="4">
        <v>370.2</v>
      </c>
      <c r="AX5" s="4">
        <v>26.043184258432046</v>
      </c>
      <c r="AY5" s="4">
        <v>0</v>
      </c>
      <c r="AZ5" s="4">
        <v>981.18</v>
      </c>
      <c r="BA5" s="4">
        <v>1.9768157415679555</v>
      </c>
      <c r="BB5" s="4">
        <v>0</v>
      </c>
      <c r="BC5" s="4">
        <v>0</v>
      </c>
      <c r="BD5" s="4">
        <v>0</v>
      </c>
      <c r="BE5" s="4">
        <v>0</v>
      </c>
      <c r="BF5" s="4">
        <v>115082.9484452141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6">
        <v>0</v>
      </c>
      <c r="CL5" s="7">
        <v>0</v>
      </c>
      <c r="CM5" s="7">
        <v>0</v>
      </c>
      <c r="CN5" s="7">
        <v>0</v>
      </c>
      <c r="CO5" s="7">
        <v>0</v>
      </c>
      <c r="CP5" s="7">
        <v>0</v>
      </c>
      <c r="CQ5" s="7">
        <v>0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7">
        <v>0</v>
      </c>
      <c r="DA5" s="7">
        <v>0</v>
      </c>
      <c r="DB5" s="7">
        <v>0</v>
      </c>
      <c r="DC5" s="7">
        <v>0</v>
      </c>
      <c r="DD5" s="7">
        <v>0</v>
      </c>
      <c r="DE5" s="7">
        <v>0</v>
      </c>
      <c r="DF5" s="7">
        <v>0</v>
      </c>
      <c r="DG5" s="7">
        <v>0</v>
      </c>
    </row>
    <row r="6" spans="1:67" ht="12.75">
      <c r="A6" s="2">
        <v>43285</v>
      </c>
      <c r="AI6" s="4">
        <v>0</v>
      </c>
      <c r="AJ6" s="4">
        <v>28918</v>
      </c>
      <c r="AK6" s="4">
        <v>0</v>
      </c>
      <c r="AL6" s="4">
        <v>0</v>
      </c>
      <c r="AM6" s="4">
        <v>0</v>
      </c>
      <c r="AN6" s="4">
        <v>128.7</v>
      </c>
      <c r="AO6" s="4">
        <v>190</v>
      </c>
      <c r="AP6" s="4">
        <v>30.36</v>
      </c>
      <c r="AQ6" s="4">
        <v>0</v>
      </c>
      <c r="AR6" s="4">
        <v>0</v>
      </c>
      <c r="AS6" s="4">
        <v>0</v>
      </c>
      <c r="AT6" s="4">
        <v>0</v>
      </c>
      <c r="AU6" s="4">
        <v>5863</v>
      </c>
      <c r="AV6" s="4">
        <v>470.6</v>
      </c>
      <c r="AW6" s="4">
        <v>370.2</v>
      </c>
      <c r="AX6" s="4">
        <v>25.05477638764807</v>
      </c>
      <c r="AY6" s="4">
        <v>0</v>
      </c>
      <c r="AZ6" s="4">
        <v>981.18</v>
      </c>
      <c r="BA6" s="4">
        <v>2.965223612351933</v>
      </c>
      <c r="BB6" s="4">
        <v>0</v>
      </c>
      <c r="BC6" s="4">
        <v>0</v>
      </c>
      <c r="BD6" s="4">
        <v>0</v>
      </c>
      <c r="BE6" s="4">
        <v>0</v>
      </c>
      <c r="BF6" s="4">
        <v>112281.34404915928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6">
        <v>0</v>
      </c>
    </row>
    <row r="7" spans="1:67" ht="12.75">
      <c r="A7" s="2">
        <v>43286</v>
      </c>
      <c r="AI7" s="4">
        <v>0</v>
      </c>
      <c r="AJ7" s="4">
        <v>28918</v>
      </c>
      <c r="AK7" s="4">
        <v>0</v>
      </c>
      <c r="AL7" s="4">
        <v>0</v>
      </c>
      <c r="AM7" s="4">
        <v>0</v>
      </c>
      <c r="AN7" s="4">
        <v>128.7</v>
      </c>
      <c r="AO7" s="4">
        <v>190</v>
      </c>
      <c r="AP7" s="4">
        <v>30.36</v>
      </c>
      <c r="AQ7" s="4">
        <v>0</v>
      </c>
      <c r="AR7" s="4">
        <v>0</v>
      </c>
      <c r="AS7" s="4">
        <v>0</v>
      </c>
      <c r="AT7" s="4">
        <v>0</v>
      </c>
      <c r="AU7" s="4">
        <v>5863</v>
      </c>
      <c r="AV7" s="4">
        <v>470.6</v>
      </c>
      <c r="AW7" s="4">
        <v>370.2</v>
      </c>
      <c r="AX7" s="4">
        <v>25.05477638764807</v>
      </c>
      <c r="AY7" s="4">
        <v>0</v>
      </c>
      <c r="AZ7" s="4">
        <v>981.18</v>
      </c>
      <c r="BA7" s="4">
        <v>3.953631483135911</v>
      </c>
      <c r="BB7" s="4">
        <v>0</v>
      </c>
      <c r="BC7" s="4">
        <v>0</v>
      </c>
      <c r="BD7" s="4">
        <v>0</v>
      </c>
      <c r="BE7" s="4">
        <v>0</v>
      </c>
      <c r="BF7" s="4">
        <v>112281.34404915928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6">
        <v>0</v>
      </c>
    </row>
    <row r="8" spans="1:67" ht="12.75">
      <c r="A8" s="2">
        <v>43287</v>
      </c>
      <c r="AI8" s="4">
        <v>0</v>
      </c>
      <c r="AJ8" s="4">
        <v>28918</v>
      </c>
      <c r="AK8" s="4">
        <v>0</v>
      </c>
      <c r="AL8" s="4">
        <v>0</v>
      </c>
      <c r="AM8" s="4">
        <v>0</v>
      </c>
      <c r="AN8" s="4">
        <v>128.7</v>
      </c>
      <c r="AO8" s="4">
        <v>190</v>
      </c>
      <c r="AP8" s="4">
        <v>30.36</v>
      </c>
      <c r="AQ8" s="4">
        <v>0</v>
      </c>
      <c r="AR8" s="4">
        <v>0</v>
      </c>
      <c r="AS8" s="4">
        <v>0</v>
      </c>
      <c r="AT8" s="4">
        <v>0</v>
      </c>
      <c r="AU8" s="4">
        <v>5863</v>
      </c>
      <c r="AV8" s="4">
        <v>470.6</v>
      </c>
      <c r="AW8" s="4">
        <v>370.2</v>
      </c>
      <c r="AX8" s="4">
        <v>25.05477638764807</v>
      </c>
      <c r="AY8" s="4">
        <v>0</v>
      </c>
      <c r="AZ8" s="4">
        <v>981.18</v>
      </c>
      <c r="BA8" s="4">
        <v>4.942039353919888</v>
      </c>
      <c r="BB8" s="4">
        <v>0</v>
      </c>
      <c r="BC8" s="4">
        <v>0</v>
      </c>
      <c r="BD8" s="4">
        <v>0</v>
      </c>
      <c r="BE8" s="4">
        <v>0</v>
      </c>
      <c r="BF8" s="4">
        <v>112281.34404915928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6">
        <v>0</v>
      </c>
    </row>
    <row r="9" spans="1:89" ht="12.75">
      <c r="A9" s="2">
        <v>43288</v>
      </c>
      <c r="B9" s="4">
        <v>400</v>
      </c>
      <c r="C9" s="4">
        <v>0</v>
      </c>
      <c r="D9" s="4">
        <v>400</v>
      </c>
      <c r="E9" s="4">
        <v>100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11657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28918</v>
      </c>
      <c r="AK9" s="4">
        <v>0</v>
      </c>
      <c r="AL9" s="4">
        <v>0</v>
      </c>
      <c r="AM9" s="4">
        <v>0</v>
      </c>
      <c r="AN9" s="4">
        <v>128.7</v>
      </c>
      <c r="AO9" s="4">
        <v>190</v>
      </c>
      <c r="AP9" s="4">
        <v>30.36</v>
      </c>
      <c r="AQ9" s="4">
        <v>0</v>
      </c>
      <c r="AR9" s="4">
        <v>0</v>
      </c>
      <c r="AS9" s="4">
        <v>0</v>
      </c>
      <c r="AT9" s="4">
        <v>0</v>
      </c>
      <c r="AU9" s="4">
        <v>5863</v>
      </c>
      <c r="AV9" s="4">
        <v>470.6</v>
      </c>
      <c r="AW9" s="4">
        <v>370.2</v>
      </c>
      <c r="AX9" s="4">
        <v>25.05477638764807</v>
      </c>
      <c r="AY9" s="4">
        <v>0</v>
      </c>
      <c r="AZ9" s="4">
        <v>981.18</v>
      </c>
      <c r="BA9" s="4">
        <v>5.930447224703866</v>
      </c>
      <c r="BB9" s="4">
        <v>0</v>
      </c>
      <c r="BC9" s="4">
        <v>0</v>
      </c>
      <c r="BD9" s="4">
        <v>0</v>
      </c>
      <c r="BE9" s="4">
        <v>0</v>
      </c>
      <c r="BF9" s="4">
        <v>112281.34404915928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6">
        <v>0</v>
      </c>
      <c r="BP9" s="4">
        <v>0</v>
      </c>
      <c r="BQ9" s="4">
        <v>504511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6">
        <v>0</v>
      </c>
      <c r="CA9" s="4">
        <v>0</v>
      </c>
      <c r="CB9" s="4">
        <v>163529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</row>
    <row r="10" spans="1:89" ht="12.75">
      <c r="A10" s="2">
        <v>43289</v>
      </c>
      <c r="B10" s="4">
        <v>400</v>
      </c>
      <c r="C10" s="4">
        <v>0</v>
      </c>
      <c r="D10" s="4">
        <v>378.0604</v>
      </c>
      <c r="E10" s="4">
        <v>100</v>
      </c>
      <c r="F10" s="4">
        <v>0</v>
      </c>
      <c r="G10" s="4">
        <v>0</v>
      </c>
      <c r="H10" s="4">
        <v>0</v>
      </c>
      <c r="I10" s="4">
        <v>21.939600000000002</v>
      </c>
      <c r="J10" s="4">
        <v>0</v>
      </c>
      <c r="K10" s="4">
        <v>0</v>
      </c>
      <c r="L10" s="4">
        <v>0</v>
      </c>
      <c r="M10" s="4">
        <v>0</v>
      </c>
      <c r="N10" s="4">
        <v>11657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28918</v>
      </c>
      <c r="AK10" s="4">
        <v>0</v>
      </c>
      <c r="AL10" s="4">
        <v>0</v>
      </c>
      <c r="AM10" s="4">
        <v>0</v>
      </c>
      <c r="AN10" s="4">
        <v>128.7</v>
      </c>
      <c r="AO10" s="4">
        <v>190</v>
      </c>
      <c r="AP10" s="4">
        <v>30.36</v>
      </c>
      <c r="AQ10" s="4">
        <v>0</v>
      </c>
      <c r="AR10" s="4">
        <v>0</v>
      </c>
      <c r="AS10" s="4">
        <v>0</v>
      </c>
      <c r="AT10" s="4">
        <v>0</v>
      </c>
      <c r="AU10" s="4">
        <v>5863</v>
      </c>
      <c r="AV10" s="4">
        <v>470.6</v>
      </c>
      <c r="AW10" s="4">
        <v>370.2</v>
      </c>
      <c r="AX10" s="4">
        <v>25.05477638764807</v>
      </c>
      <c r="AY10" s="4">
        <v>0</v>
      </c>
      <c r="AZ10" s="4">
        <v>981.18</v>
      </c>
      <c r="BA10" s="4">
        <v>6.918855095487844</v>
      </c>
      <c r="BB10" s="4">
        <v>0</v>
      </c>
      <c r="BC10" s="4">
        <v>0</v>
      </c>
      <c r="BD10" s="4">
        <v>0</v>
      </c>
      <c r="BE10" s="4">
        <v>0</v>
      </c>
      <c r="BF10" s="4">
        <v>112281.34404915928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6">
        <v>0</v>
      </c>
      <c r="BP10" s="4">
        <v>0</v>
      </c>
      <c r="BQ10" s="4">
        <v>504511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6">
        <v>0</v>
      </c>
      <c r="CA10" s="4">
        <v>0</v>
      </c>
      <c r="CB10" s="4">
        <v>163529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</row>
    <row r="11" spans="1:89" ht="12.75">
      <c r="A11" s="2">
        <v>43290</v>
      </c>
      <c r="B11" s="4">
        <v>400</v>
      </c>
      <c r="C11" s="4">
        <v>0</v>
      </c>
      <c r="D11" s="4">
        <v>356.12080000000003</v>
      </c>
      <c r="E11" s="4">
        <v>100</v>
      </c>
      <c r="F11" s="4">
        <v>0</v>
      </c>
      <c r="G11" s="4">
        <v>0</v>
      </c>
      <c r="H11" s="4">
        <v>0</v>
      </c>
      <c r="I11" s="4">
        <v>43.879200000000004</v>
      </c>
      <c r="J11" s="4">
        <v>0</v>
      </c>
      <c r="K11" s="4">
        <v>0</v>
      </c>
      <c r="L11" s="4">
        <v>0</v>
      </c>
      <c r="M11" s="4">
        <v>0</v>
      </c>
      <c r="N11" s="4">
        <v>11657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28918</v>
      </c>
      <c r="AK11" s="4">
        <v>0</v>
      </c>
      <c r="AL11" s="4">
        <v>0</v>
      </c>
      <c r="AM11" s="4">
        <v>0</v>
      </c>
      <c r="AN11" s="4">
        <v>128.7</v>
      </c>
      <c r="AO11" s="4">
        <v>190</v>
      </c>
      <c r="AP11" s="4">
        <v>30.36</v>
      </c>
      <c r="AQ11" s="4">
        <v>0</v>
      </c>
      <c r="AR11" s="4">
        <v>0</v>
      </c>
      <c r="AS11" s="4">
        <v>0</v>
      </c>
      <c r="AT11" s="4">
        <v>0</v>
      </c>
      <c r="AU11" s="4">
        <v>5863</v>
      </c>
      <c r="AV11" s="4">
        <v>470.6</v>
      </c>
      <c r="AW11" s="4">
        <v>370.2</v>
      </c>
      <c r="AX11" s="4">
        <v>25.05477638764807</v>
      </c>
      <c r="AY11" s="4">
        <v>0</v>
      </c>
      <c r="AZ11" s="4">
        <v>981.18</v>
      </c>
      <c r="BA11" s="4">
        <v>7.907262966271822</v>
      </c>
      <c r="BB11" s="4">
        <v>0</v>
      </c>
      <c r="BC11" s="4">
        <v>0</v>
      </c>
      <c r="BD11" s="4">
        <v>0</v>
      </c>
      <c r="BE11" s="4">
        <v>0</v>
      </c>
      <c r="BF11" s="4">
        <v>112281.34404915928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6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6">
        <v>0</v>
      </c>
      <c r="CA11" s="4">
        <v>0</v>
      </c>
      <c r="CB11" s="4">
        <v>2452.187252902135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</row>
    <row r="12" spans="1:67" ht="12.75">
      <c r="A12" s="2">
        <v>43291</v>
      </c>
      <c r="B12" s="4">
        <v>400</v>
      </c>
      <c r="C12" s="4">
        <v>0</v>
      </c>
      <c r="D12" s="4">
        <v>334.18120000000005</v>
      </c>
      <c r="E12" s="4">
        <v>100</v>
      </c>
      <c r="F12" s="4">
        <v>0</v>
      </c>
      <c r="G12" s="4">
        <v>0</v>
      </c>
      <c r="H12" s="4">
        <v>0</v>
      </c>
      <c r="I12" s="4">
        <v>65.81880000000001</v>
      </c>
      <c r="J12" s="4">
        <v>0</v>
      </c>
      <c r="K12" s="4">
        <v>0</v>
      </c>
      <c r="L12" s="4">
        <v>0</v>
      </c>
      <c r="M12" s="4">
        <v>0</v>
      </c>
      <c r="N12" s="4">
        <v>11170.29057572906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AI12" s="4">
        <v>0</v>
      </c>
      <c r="AJ12" s="4">
        <v>28918</v>
      </c>
      <c r="AK12" s="4">
        <v>0</v>
      </c>
      <c r="AL12" s="4">
        <v>0</v>
      </c>
      <c r="AM12" s="4">
        <v>0</v>
      </c>
      <c r="AN12" s="4">
        <v>128.7</v>
      </c>
      <c r="AO12" s="4">
        <v>190</v>
      </c>
      <c r="AP12" s="4">
        <v>30.36</v>
      </c>
      <c r="AQ12" s="4">
        <v>0</v>
      </c>
      <c r="AR12" s="4">
        <v>0</v>
      </c>
      <c r="AS12" s="4">
        <v>0</v>
      </c>
      <c r="AT12" s="4">
        <v>0</v>
      </c>
      <c r="AU12" s="4">
        <v>5863</v>
      </c>
      <c r="AV12" s="4">
        <v>470.6</v>
      </c>
      <c r="AW12" s="4">
        <v>370.2</v>
      </c>
      <c r="AX12" s="4">
        <v>19.124329162944203</v>
      </c>
      <c r="AY12" s="4">
        <v>0</v>
      </c>
      <c r="AZ12" s="4">
        <v>981.18</v>
      </c>
      <c r="BA12" s="4">
        <v>8.8956708370558</v>
      </c>
      <c r="BB12" s="4">
        <v>0</v>
      </c>
      <c r="BC12" s="4">
        <v>0</v>
      </c>
      <c r="BD12" s="4">
        <v>0</v>
      </c>
      <c r="BE12" s="4">
        <v>0</v>
      </c>
      <c r="BF12" s="4">
        <v>112281.34404915928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6">
        <v>0</v>
      </c>
    </row>
    <row r="13" spans="1:67" ht="12.75">
      <c r="A13" s="2">
        <v>43292</v>
      </c>
      <c r="B13" s="4">
        <v>400</v>
      </c>
      <c r="C13" s="4">
        <v>0</v>
      </c>
      <c r="D13" s="4">
        <v>312.24160000000006</v>
      </c>
      <c r="E13" s="4">
        <v>100</v>
      </c>
      <c r="F13" s="4">
        <v>0</v>
      </c>
      <c r="G13" s="4">
        <v>0</v>
      </c>
      <c r="H13" s="4">
        <v>0</v>
      </c>
      <c r="I13" s="4">
        <v>87.75840000000001</v>
      </c>
      <c r="J13" s="4">
        <v>0</v>
      </c>
      <c r="K13" s="4">
        <v>0</v>
      </c>
      <c r="L13" s="4">
        <v>0</v>
      </c>
      <c r="M13" s="4">
        <v>0</v>
      </c>
      <c r="N13" s="4">
        <v>11170.29057572906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AI13" s="4">
        <v>0</v>
      </c>
      <c r="AJ13" s="4">
        <v>28918</v>
      </c>
      <c r="AK13" s="4">
        <v>0</v>
      </c>
      <c r="AL13" s="4">
        <v>0</v>
      </c>
      <c r="AM13" s="4">
        <v>0</v>
      </c>
      <c r="AN13" s="4">
        <v>128.7</v>
      </c>
      <c r="AO13" s="4">
        <v>190</v>
      </c>
      <c r="AP13" s="4">
        <v>30.36</v>
      </c>
      <c r="AQ13" s="4">
        <v>0</v>
      </c>
      <c r="AR13" s="4">
        <v>0</v>
      </c>
      <c r="AS13" s="4">
        <v>0</v>
      </c>
      <c r="AT13" s="4">
        <v>0</v>
      </c>
      <c r="AU13" s="4">
        <v>5863</v>
      </c>
      <c r="AV13" s="4">
        <v>470.6</v>
      </c>
      <c r="AW13" s="4">
        <v>370.2</v>
      </c>
      <c r="AX13" s="4">
        <v>18.135921292160226</v>
      </c>
      <c r="AY13" s="4">
        <v>0</v>
      </c>
      <c r="AZ13" s="4">
        <v>981.18</v>
      </c>
      <c r="BA13" s="4">
        <v>9.884078707839777</v>
      </c>
      <c r="BB13" s="4">
        <v>0</v>
      </c>
      <c r="BC13" s="4">
        <v>0</v>
      </c>
      <c r="BD13" s="4">
        <v>0</v>
      </c>
      <c r="BE13" s="4">
        <v>0</v>
      </c>
      <c r="BF13" s="4">
        <v>112281.34404915928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6">
        <v>0</v>
      </c>
    </row>
    <row r="14" spans="1:67" ht="12.75">
      <c r="A14" s="2">
        <v>43293</v>
      </c>
      <c r="B14" s="4">
        <v>400</v>
      </c>
      <c r="C14" s="4">
        <v>0</v>
      </c>
      <c r="D14" s="4">
        <v>290.3020000000001</v>
      </c>
      <c r="E14" s="4">
        <v>100</v>
      </c>
      <c r="F14" s="4">
        <v>0</v>
      </c>
      <c r="G14" s="4">
        <v>0</v>
      </c>
      <c r="H14" s="4">
        <v>0</v>
      </c>
      <c r="I14" s="4">
        <v>109.69800000000001</v>
      </c>
      <c r="J14" s="4">
        <v>0</v>
      </c>
      <c r="K14" s="4">
        <v>0</v>
      </c>
      <c r="L14" s="4">
        <v>0</v>
      </c>
      <c r="M14" s="4">
        <v>0</v>
      </c>
      <c r="N14" s="4">
        <v>11170.29057572906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AI14" s="4">
        <v>0</v>
      </c>
      <c r="AJ14" s="4">
        <v>16145.377411415746</v>
      </c>
      <c r="AK14" s="4">
        <v>0</v>
      </c>
      <c r="AL14" s="4">
        <v>0</v>
      </c>
      <c r="AM14" s="4">
        <v>0</v>
      </c>
      <c r="AN14" s="4">
        <v>128.7</v>
      </c>
      <c r="AO14" s="4">
        <v>190</v>
      </c>
      <c r="AP14" s="4">
        <v>30.36</v>
      </c>
      <c r="AQ14" s="4">
        <v>0</v>
      </c>
      <c r="AR14" s="4">
        <v>0</v>
      </c>
      <c r="AS14" s="4">
        <v>0</v>
      </c>
      <c r="AT14" s="4">
        <v>0</v>
      </c>
      <c r="AU14" s="4">
        <v>5863</v>
      </c>
      <c r="AV14" s="4">
        <v>470.6</v>
      </c>
      <c r="AW14" s="4">
        <v>370.2</v>
      </c>
      <c r="AX14" s="4">
        <v>18.135921292160226</v>
      </c>
      <c r="AY14" s="4">
        <v>0</v>
      </c>
      <c r="AZ14" s="4">
        <v>981.18</v>
      </c>
      <c r="BA14" s="4">
        <v>10.872486578623754</v>
      </c>
      <c r="BB14" s="4">
        <v>0</v>
      </c>
      <c r="BC14" s="4">
        <v>0</v>
      </c>
      <c r="BD14" s="4">
        <v>0</v>
      </c>
      <c r="BE14" s="4">
        <v>0</v>
      </c>
      <c r="BF14" s="4">
        <v>12035.285081709371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6">
        <v>0</v>
      </c>
    </row>
    <row r="15" spans="1:67" ht="12.75">
      <c r="A15" s="2">
        <v>43294</v>
      </c>
      <c r="B15" s="4">
        <v>400</v>
      </c>
      <c r="C15" s="4">
        <v>0</v>
      </c>
      <c r="D15" s="4">
        <v>268.3624000000001</v>
      </c>
      <c r="E15" s="4">
        <v>100</v>
      </c>
      <c r="F15" s="4">
        <v>0</v>
      </c>
      <c r="G15" s="4">
        <v>0</v>
      </c>
      <c r="H15" s="4">
        <v>0</v>
      </c>
      <c r="I15" s="4">
        <v>131.63760000000002</v>
      </c>
      <c r="J15" s="4">
        <v>0</v>
      </c>
      <c r="K15" s="4">
        <v>0</v>
      </c>
      <c r="L15" s="4">
        <v>0</v>
      </c>
      <c r="M15" s="4">
        <v>0</v>
      </c>
      <c r="N15" s="4">
        <v>11170.29057572906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AI15" s="4">
        <v>0</v>
      </c>
      <c r="AJ15" s="4">
        <v>16145.377411415746</v>
      </c>
      <c r="AK15" s="4">
        <v>0</v>
      </c>
      <c r="AL15" s="4">
        <v>0</v>
      </c>
      <c r="AM15" s="4">
        <v>0</v>
      </c>
      <c r="AN15" s="4">
        <v>128.7</v>
      </c>
      <c r="AO15" s="4">
        <v>190</v>
      </c>
      <c r="AP15" s="4">
        <v>30.36</v>
      </c>
      <c r="AQ15" s="4">
        <v>0</v>
      </c>
      <c r="AR15" s="4">
        <v>0</v>
      </c>
      <c r="AS15" s="4">
        <v>0</v>
      </c>
      <c r="AT15" s="4">
        <v>0</v>
      </c>
      <c r="AU15" s="4">
        <v>5863</v>
      </c>
      <c r="AV15" s="4">
        <v>470.6</v>
      </c>
      <c r="AW15" s="4">
        <v>370.2</v>
      </c>
      <c r="AX15" s="4">
        <v>18.135921292160226</v>
      </c>
      <c r="AY15" s="4">
        <v>0</v>
      </c>
      <c r="AZ15" s="4">
        <v>981.18</v>
      </c>
      <c r="BA15" s="4">
        <v>11.860894449407732</v>
      </c>
      <c r="BB15" s="4">
        <v>0</v>
      </c>
      <c r="BC15" s="4">
        <v>0</v>
      </c>
      <c r="BD15" s="4">
        <v>0</v>
      </c>
      <c r="BE15" s="4">
        <v>0</v>
      </c>
      <c r="BF15" s="4">
        <v>12035.285081709371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6">
        <v>0</v>
      </c>
    </row>
    <row r="16" spans="1:67" ht="12.75">
      <c r="A16" s="2">
        <v>43295</v>
      </c>
      <c r="B16" s="4">
        <v>400</v>
      </c>
      <c r="C16" s="4">
        <v>0</v>
      </c>
      <c r="D16" s="4">
        <v>246.42280000000008</v>
      </c>
      <c r="E16" s="4">
        <v>100</v>
      </c>
      <c r="F16" s="4">
        <v>0</v>
      </c>
      <c r="G16" s="4">
        <v>0</v>
      </c>
      <c r="H16" s="4">
        <v>0</v>
      </c>
      <c r="I16" s="4">
        <v>153.5772</v>
      </c>
      <c r="J16" s="4">
        <v>0</v>
      </c>
      <c r="K16" s="4">
        <v>0</v>
      </c>
      <c r="L16" s="4">
        <v>0</v>
      </c>
      <c r="M16" s="4">
        <v>0</v>
      </c>
      <c r="N16" s="4">
        <v>11170.29057572906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AI16" s="4">
        <v>0</v>
      </c>
      <c r="AJ16" s="4">
        <v>16145.377411415746</v>
      </c>
      <c r="AK16" s="4">
        <v>0</v>
      </c>
      <c r="AL16" s="4">
        <v>0</v>
      </c>
      <c r="AM16" s="4">
        <v>0</v>
      </c>
      <c r="AN16" s="4">
        <v>128.7</v>
      </c>
      <c r="AO16" s="4">
        <v>190</v>
      </c>
      <c r="AP16" s="4">
        <v>30.36</v>
      </c>
      <c r="AQ16" s="4">
        <v>0</v>
      </c>
      <c r="AR16" s="4">
        <v>0</v>
      </c>
      <c r="AS16" s="4">
        <v>0</v>
      </c>
      <c r="AT16" s="4">
        <v>0</v>
      </c>
      <c r="AU16" s="4">
        <v>5863</v>
      </c>
      <c r="AV16" s="4">
        <v>470.6</v>
      </c>
      <c r="AW16" s="4">
        <v>370.2</v>
      </c>
      <c r="AX16" s="4">
        <v>18.135921292160226</v>
      </c>
      <c r="AY16" s="4">
        <v>0</v>
      </c>
      <c r="AZ16" s="4">
        <v>981.18</v>
      </c>
      <c r="BA16" s="4">
        <v>12.849302320191711</v>
      </c>
      <c r="BB16" s="4">
        <v>0</v>
      </c>
      <c r="BC16" s="4">
        <v>0</v>
      </c>
      <c r="BD16" s="4">
        <v>0</v>
      </c>
      <c r="BE16" s="4">
        <v>0</v>
      </c>
      <c r="BF16" s="4">
        <v>12035.285081709371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6">
        <v>0</v>
      </c>
    </row>
    <row r="17" spans="1:67" ht="12.75">
      <c r="A17" s="2">
        <v>43296</v>
      </c>
      <c r="B17" s="4">
        <v>400</v>
      </c>
      <c r="C17" s="4">
        <v>0</v>
      </c>
      <c r="D17" s="4">
        <v>224.48320000000007</v>
      </c>
      <c r="E17" s="4">
        <v>100</v>
      </c>
      <c r="F17" s="4">
        <v>0</v>
      </c>
      <c r="G17" s="4">
        <v>0</v>
      </c>
      <c r="H17" s="4">
        <v>0</v>
      </c>
      <c r="I17" s="4">
        <v>175.51680000000002</v>
      </c>
      <c r="J17" s="4">
        <v>0</v>
      </c>
      <c r="K17" s="4">
        <v>0</v>
      </c>
      <c r="L17" s="4">
        <v>0</v>
      </c>
      <c r="M17" s="4">
        <v>0</v>
      </c>
      <c r="N17" s="4">
        <v>11170.29057572906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AI17" s="4">
        <v>0</v>
      </c>
      <c r="AJ17" s="4">
        <v>16145.377411415746</v>
      </c>
      <c r="AK17" s="4">
        <v>0</v>
      </c>
      <c r="AL17" s="4">
        <v>0</v>
      </c>
      <c r="AM17" s="4">
        <v>0</v>
      </c>
      <c r="AN17" s="4">
        <v>128.7</v>
      </c>
      <c r="AO17" s="4">
        <v>190</v>
      </c>
      <c r="AP17" s="4">
        <v>30.36</v>
      </c>
      <c r="AQ17" s="4">
        <v>0</v>
      </c>
      <c r="AR17" s="4">
        <v>0</v>
      </c>
      <c r="AS17" s="4">
        <v>0</v>
      </c>
      <c r="AT17" s="4">
        <v>0</v>
      </c>
      <c r="AU17" s="4">
        <v>5863</v>
      </c>
      <c r="AV17" s="4">
        <v>470.6</v>
      </c>
      <c r="AW17" s="4">
        <v>370.2</v>
      </c>
      <c r="AX17" s="4">
        <v>14.182289809024315</v>
      </c>
      <c r="AY17" s="4">
        <v>0</v>
      </c>
      <c r="AZ17" s="4">
        <v>981.18</v>
      </c>
      <c r="BA17" s="4">
        <v>13.837710190975688</v>
      </c>
      <c r="BB17" s="4">
        <v>0</v>
      </c>
      <c r="BC17" s="4">
        <v>0</v>
      </c>
      <c r="BD17" s="4">
        <v>0</v>
      </c>
      <c r="BE17" s="4">
        <v>0</v>
      </c>
      <c r="BF17" s="4">
        <v>12035.285081709371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6">
        <v>0</v>
      </c>
    </row>
    <row r="18" spans="1:56" ht="12.75">
      <c r="A18" s="2">
        <v>43297</v>
      </c>
      <c r="B18" s="4">
        <v>400</v>
      </c>
      <c r="C18" s="4">
        <v>0</v>
      </c>
      <c r="D18" s="4">
        <v>202.54360000000005</v>
      </c>
      <c r="E18" s="4">
        <v>100</v>
      </c>
      <c r="F18" s="4">
        <v>0</v>
      </c>
      <c r="G18" s="4">
        <v>0</v>
      </c>
      <c r="H18" s="4">
        <v>0</v>
      </c>
      <c r="I18" s="4">
        <v>197.45640000000003</v>
      </c>
      <c r="J18" s="4">
        <v>0</v>
      </c>
      <c r="K18" s="4">
        <v>0</v>
      </c>
      <c r="L18" s="4">
        <v>0</v>
      </c>
      <c r="M18" s="4">
        <v>0</v>
      </c>
      <c r="N18" s="4">
        <v>11170.29057572906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AI18" s="4">
        <v>0</v>
      </c>
      <c r="AJ18" s="4">
        <v>16145.377411415746</v>
      </c>
      <c r="AK18" s="4">
        <v>0</v>
      </c>
      <c r="AL18" s="4">
        <v>0</v>
      </c>
      <c r="AM18" s="4">
        <v>0</v>
      </c>
      <c r="AN18" s="4">
        <v>128.7</v>
      </c>
      <c r="AO18" s="4">
        <v>190</v>
      </c>
      <c r="AP18" s="4">
        <v>30.36</v>
      </c>
      <c r="AQ18" s="4">
        <v>0</v>
      </c>
      <c r="AR18" s="4">
        <v>0</v>
      </c>
      <c r="AS18" s="4">
        <v>0</v>
      </c>
      <c r="AT18" s="4">
        <v>0</v>
      </c>
      <c r="AU18" s="4">
        <v>5863</v>
      </c>
      <c r="AV18" s="4">
        <v>470.6</v>
      </c>
      <c r="AW18" s="4">
        <v>370.2</v>
      </c>
      <c r="AX18" s="4">
        <v>13.193881938240338</v>
      </c>
      <c r="AY18" s="4">
        <v>0</v>
      </c>
      <c r="AZ18" s="4">
        <v>981.18</v>
      </c>
      <c r="BA18" s="4">
        <v>14.826118061759665</v>
      </c>
      <c r="BB18" s="4">
        <v>0</v>
      </c>
      <c r="BC18" s="4">
        <v>0</v>
      </c>
      <c r="BD18" s="4">
        <v>0</v>
      </c>
    </row>
    <row r="19" spans="1:56" ht="12.75">
      <c r="A19" s="2">
        <v>43297</v>
      </c>
      <c r="B19" s="4">
        <v>0</v>
      </c>
      <c r="C19" s="4">
        <v>0</v>
      </c>
      <c r="D19" s="4">
        <v>202.54360000000005</v>
      </c>
      <c r="E19" s="4">
        <v>100</v>
      </c>
      <c r="F19" s="4">
        <v>0</v>
      </c>
      <c r="G19" s="4">
        <v>0</v>
      </c>
      <c r="H19" s="4">
        <v>0</v>
      </c>
      <c r="I19" s="4">
        <v>197.45640000000003</v>
      </c>
      <c r="J19" s="4">
        <v>0</v>
      </c>
      <c r="K19" s="4">
        <v>0</v>
      </c>
      <c r="L19" s="4">
        <v>0</v>
      </c>
      <c r="M19" s="4">
        <v>0</v>
      </c>
      <c r="N19" s="4">
        <v>11170.29057572906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AI19" s="4">
        <v>0</v>
      </c>
      <c r="AJ19" s="4">
        <v>2326.0293559668753</v>
      </c>
      <c r="AK19" s="4">
        <v>0</v>
      </c>
      <c r="AL19" s="4">
        <v>0</v>
      </c>
      <c r="AM19" s="4">
        <v>0</v>
      </c>
      <c r="AN19" s="4">
        <v>128.7</v>
      </c>
      <c r="AO19" s="4">
        <v>190</v>
      </c>
      <c r="AP19" s="4">
        <v>30.36</v>
      </c>
      <c r="AQ19" s="4">
        <v>0</v>
      </c>
      <c r="AR19" s="4">
        <v>0</v>
      </c>
      <c r="AS19" s="4">
        <v>0</v>
      </c>
      <c r="AT19" s="4">
        <v>400</v>
      </c>
      <c r="AU19" s="4">
        <v>5863</v>
      </c>
      <c r="AV19" s="4">
        <v>470.6</v>
      </c>
      <c r="AW19" s="4">
        <v>370.2</v>
      </c>
      <c r="AX19" s="4">
        <v>13.193881938240338</v>
      </c>
      <c r="AY19" s="4">
        <v>0</v>
      </c>
      <c r="AZ19" s="4">
        <v>981.18</v>
      </c>
      <c r="BA19" s="4">
        <v>14.826118061759665</v>
      </c>
      <c r="BB19" s="4">
        <v>0</v>
      </c>
      <c r="BC19" s="4">
        <v>0</v>
      </c>
      <c r="BD19" s="4">
        <v>0</v>
      </c>
    </row>
    <row r="20" spans="1:56" ht="12.75">
      <c r="A20" s="2">
        <v>43298</v>
      </c>
      <c r="B20" s="4">
        <v>0</v>
      </c>
      <c r="C20" s="4">
        <v>0</v>
      </c>
      <c r="D20" s="4">
        <v>202.54360000000005</v>
      </c>
      <c r="E20" s="4">
        <v>100</v>
      </c>
      <c r="F20" s="4">
        <v>0</v>
      </c>
      <c r="G20" s="4">
        <v>0</v>
      </c>
      <c r="H20" s="4">
        <v>0</v>
      </c>
      <c r="I20" s="4">
        <v>197.45640000000003</v>
      </c>
      <c r="J20" s="4">
        <v>0</v>
      </c>
      <c r="K20" s="4">
        <v>0</v>
      </c>
      <c r="L20" s="4">
        <v>0</v>
      </c>
      <c r="M20" s="4">
        <v>0</v>
      </c>
      <c r="N20" s="4">
        <v>11170.29057572906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AI20" s="4">
        <v>0</v>
      </c>
      <c r="AJ20" s="4">
        <v>2326.0293559668753</v>
      </c>
      <c r="AK20" s="4">
        <v>0</v>
      </c>
      <c r="AL20" s="4">
        <v>0</v>
      </c>
      <c r="AM20" s="4">
        <v>0</v>
      </c>
      <c r="AN20" s="4">
        <v>128.7</v>
      </c>
      <c r="AO20" s="4">
        <v>190</v>
      </c>
      <c r="AP20" s="4">
        <v>30.36</v>
      </c>
      <c r="AQ20" s="4">
        <v>0</v>
      </c>
      <c r="AR20" s="4">
        <v>0</v>
      </c>
      <c r="AS20" s="4">
        <v>0</v>
      </c>
      <c r="AT20" s="4">
        <v>400</v>
      </c>
      <c r="AU20" s="4">
        <v>5863</v>
      </c>
      <c r="AV20" s="4">
        <v>448.66040000000004</v>
      </c>
      <c r="AW20" s="4">
        <v>370.2</v>
      </c>
      <c r="AX20" s="4">
        <v>11.837622658831686</v>
      </c>
      <c r="AY20" s="4">
        <v>0</v>
      </c>
      <c r="AZ20" s="4">
        <v>981.18</v>
      </c>
      <c r="BA20" s="4">
        <v>38.121977341168325</v>
      </c>
      <c r="BB20" s="4">
        <v>0</v>
      </c>
      <c r="BC20" s="4">
        <v>0</v>
      </c>
      <c r="BD20" s="4">
        <v>0</v>
      </c>
    </row>
    <row r="21" spans="1:56" ht="12.75">
      <c r="A21" s="2">
        <v>43299</v>
      </c>
      <c r="B21" s="4">
        <v>0</v>
      </c>
      <c r="C21" s="4">
        <v>0</v>
      </c>
      <c r="D21" s="4">
        <v>202.54360000000005</v>
      </c>
      <c r="E21" s="4">
        <v>100</v>
      </c>
      <c r="F21" s="4">
        <v>0</v>
      </c>
      <c r="G21" s="4">
        <v>0</v>
      </c>
      <c r="H21" s="4">
        <v>0</v>
      </c>
      <c r="I21" s="4">
        <v>197.45640000000003</v>
      </c>
      <c r="J21" s="4">
        <v>0</v>
      </c>
      <c r="K21" s="4">
        <v>0</v>
      </c>
      <c r="L21" s="4">
        <v>0</v>
      </c>
      <c r="M21" s="4">
        <v>0</v>
      </c>
      <c r="N21" s="4">
        <v>11170.29057572906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AI21" s="4">
        <v>0</v>
      </c>
      <c r="AJ21" s="4">
        <v>2326.0293559668753</v>
      </c>
      <c r="AK21" s="4">
        <v>0</v>
      </c>
      <c r="AL21" s="4">
        <v>0</v>
      </c>
      <c r="AM21" s="4">
        <v>0</v>
      </c>
      <c r="AN21" s="4">
        <v>128.7</v>
      </c>
      <c r="AO21" s="4">
        <v>190</v>
      </c>
      <c r="AP21" s="4">
        <v>30.36</v>
      </c>
      <c r="AQ21" s="4">
        <v>0</v>
      </c>
      <c r="AR21" s="4">
        <v>0</v>
      </c>
      <c r="AS21" s="4">
        <v>0</v>
      </c>
      <c r="AT21" s="4">
        <v>400</v>
      </c>
      <c r="AU21" s="4">
        <v>5863</v>
      </c>
      <c r="AV21" s="4">
        <v>400.8236571428572</v>
      </c>
      <c r="AW21" s="4">
        <v>370.2</v>
      </c>
      <c r="AX21" s="4">
        <v>11.837622658831686</v>
      </c>
      <c r="AY21" s="4">
        <v>0</v>
      </c>
      <c r="AZ21" s="4">
        <v>981.18</v>
      </c>
      <c r="BA21" s="4">
        <v>87.31497947771983</v>
      </c>
      <c r="BB21" s="4">
        <v>0</v>
      </c>
      <c r="BC21" s="4">
        <v>0</v>
      </c>
      <c r="BD21" s="4">
        <v>0</v>
      </c>
    </row>
    <row r="22" spans="1:56" ht="12.75">
      <c r="A22" s="2">
        <v>43300</v>
      </c>
      <c r="B22" s="4">
        <v>0</v>
      </c>
      <c r="C22" s="4">
        <v>0</v>
      </c>
      <c r="D22" s="4">
        <v>202.54360000000005</v>
      </c>
      <c r="E22" s="4">
        <v>100</v>
      </c>
      <c r="F22" s="4">
        <v>0</v>
      </c>
      <c r="G22" s="4">
        <v>0</v>
      </c>
      <c r="H22" s="4">
        <v>0</v>
      </c>
      <c r="I22" s="4">
        <v>197.45640000000003</v>
      </c>
      <c r="J22" s="4">
        <v>0</v>
      </c>
      <c r="K22" s="4">
        <v>0</v>
      </c>
      <c r="L22" s="4">
        <v>0</v>
      </c>
      <c r="M22" s="4">
        <v>0</v>
      </c>
      <c r="N22" s="4">
        <v>11170.29057572906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AI22" s="4">
        <v>0</v>
      </c>
      <c r="AJ22" s="4">
        <v>2326.0293559668753</v>
      </c>
      <c r="AK22" s="4">
        <v>0</v>
      </c>
      <c r="AL22" s="4">
        <v>0</v>
      </c>
      <c r="AM22" s="4">
        <v>0</v>
      </c>
      <c r="AN22" s="4">
        <v>128.7</v>
      </c>
      <c r="AO22" s="4">
        <v>190</v>
      </c>
      <c r="AP22" s="4">
        <v>30.36</v>
      </c>
      <c r="AQ22" s="4">
        <v>0</v>
      </c>
      <c r="AR22" s="4">
        <v>0</v>
      </c>
      <c r="AS22" s="4">
        <v>0</v>
      </c>
      <c r="AT22" s="4">
        <v>400</v>
      </c>
      <c r="AU22" s="4">
        <v>5863</v>
      </c>
      <c r="AV22" s="4">
        <v>352.98691428571436</v>
      </c>
      <c r="AW22" s="4">
        <v>370.2</v>
      </c>
      <c r="AX22" s="4">
        <v>11.837622658831686</v>
      </c>
      <c r="AY22" s="4">
        <v>0</v>
      </c>
      <c r="AZ22" s="4">
        <v>981.18</v>
      </c>
      <c r="BA22" s="4">
        <v>136.50798161427133</v>
      </c>
      <c r="BB22" s="4">
        <v>0</v>
      </c>
      <c r="BC22" s="4">
        <v>0</v>
      </c>
      <c r="BD22" s="4">
        <v>0</v>
      </c>
    </row>
    <row r="23" spans="1:56" ht="12.75">
      <c r="A23" s="2">
        <v>43301</v>
      </c>
      <c r="B23" s="4">
        <v>0</v>
      </c>
      <c r="C23" s="4">
        <v>0</v>
      </c>
      <c r="D23" s="4">
        <v>202.54360000000005</v>
      </c>
      <c r="E23" s="4">
        <v>100</v>
      </c>
      <c r="F23" s="4">
        <v>0</v>
      </c>
      <c r="G23" s="4">
        <v>0</v>
      </c>
      <c r="H23" s="4">
        <v>0</v>
      </c>
      <c r="I23" s="4">
        <v>197.45640000000003</v>
      </c>
      <c r="J23" s="4">
        <v>0</v>
      </c>
      <c r="K23" s="4">
        <v>0</v>
      </c>
      <c r="L23" s="4">
        <v>0</v>
      </c>
      <c r="M23" s="4">
        <v>0</v>
      </c>
      <c r="N23" s="4">
        <v>11170.29057572906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AI23" s="4">
        <v>0</v>
      </c>
      <c r="AJ23" s="4">
        <v>2326.0293559668753</v>
      </c>
      <c r="AK23" s="4">
        <v>0</v>
      </c>
      <c r="AL23" s="4">
        <v>0</v>
      </c>
      <c r="AM23" s="4">
        <v>0</v>
      </c>
      <c r="AN23" s="4">
        <v>128.7</v>
      </c>
      <c r="AO23" s="4">
        <v>190</v>
      </c>
      <c r="AP23" s="4">
        <v>30.36</v>
      </c>
      <c r="AQ23" s="4">
        <v>0</v>
      </c>
      <c r="AR23" s="4">
        <v>0</v>
      </c>
      <c r="AS23" s="4">
        <v>0</v>
      </c>
      <c r="AT23" s="4">
        <v>400</v>
      </c>
      <c r="AU23" s="4">
        <v>5863</v>
      </c>
      <c r="AV23" s="4">
        <v>305.1501714285715</v>
      </c>
      <c r="AW23" s="4">
        <v>370.2</v>
      </c>
      <c r="AX23" s="4">
        <v>11.837622658831686</v>
      </c>
      <c r="AY23" s="4">
        <v>0</v>
      </c>
      <c r="AZ23" s="4">
        <v>981.18</v>
      </c>
      <c r="BA23" s="4">
        <v>185.70098375082284</v>
      </c>
      <c r="BB23" s="4">
        <v>0</v>
      </c>
      <c r="BC23" s="4">
        <v>0</v>
      </c>
      <c r="BD23" s="4">
        <v>0</v>
      </c>
    </row>
    <row r="24" spans="1:56" ht="12.75">
      <c r="A24" s="2">
        <v>43302</v>
      </c>
      <c r="B24" s="4">
        <v>0</v>
      </c>
      <c r="C24" s="4">
        <v>0</v>
      </c>
      <c r="D24" s="4">
        <v>202.54360000000005</v>
      </c>
      <c r="E24" s="4">
        <v>100</v>
      </c>
      <c r="F24" s="4">
        <v>0</v>
      </c>
      <c r="G24" s="4">
        <v>0</v>
      </c>
      <c r="H24" s="4">
        <v>0</v>
      </c>
      <c r="I24" s="4">
        <v>197.45640000000003</v>
      </c>
      <c r="J24" s="4">
        <v>0</v>
      </c>
      <c r="K24" s="4">
        <v>0</v>
      </c>
      <c r="L24" s="4">
        <v>0</v>
      </c>
      <c r="M24" s="4">
        <v>0</v>
      </c>
      <c r="N24" s="4">
        <v>11170.29057572906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AI24" s="4">
        <v>0</v>
      </c>
      <c r="AJ24" s="4">
        <v>2326.0293559668753</v>
      </c>
      <c r="AK24" s="4">
        <v>0</v>
      </c>
      <c r="AL24" s="4">
        <v>0</v>
      </c>
      <c r="AM24" s="4">
        <v>0</v>
      </c>
      <c r="AN24" s="4">
        <v>128.7</v>
      </c>
      <c r="AO24" s="4">
        <v>190</v>
      </c>
      <c r="AP24" s="4">
        <v>30.36</v>
      </c>
      <c r="AQ24" s="4">
        <v>0</v>
      </c>
      <c r="AR24" s="4">
        <v>0</v>
      </c>
      <c r="AS24" s="4">
        <v>0</v>
      </c>
      <c r="AT24" s="4">
        <v>400</v>
      </c>
      <c r="AU24" s="4">
        <v>5863</v>
      </c>
      <c r="AV24" s="4">
        <v>257.31342857142863</v>
      </c>
      <c r="AW24" s="4">
        <v>370.2</v>
      </c>
      <c r="AX24" s="4">
        <v>11.837622658831686</v>
      </c>
      <c r="AY24" s="4">
        <v>0</v>
      </c>
      <c r="AZ24" s="4">
        <v>981.18</v>
      </c>
      <c r="BA24" s="4">
        <v>234.89398588737436</v>
      </c>
      <c r="BB24" s="4">
        <v>0</v>
      </c>
      <c r="BC24" s="4">
        <v>0</v>
      </c>
      <c r="BD24" s="4">
        <v>0</v>
      </c>
    </row>
    <row r="25" spans="1:56" ht="12.75">
      <c r="A25" s="2">
        <v>43303</v>
      </c>
      <c r="B25" s="4">
        <v>0</v>
      </c>
      <c r="C25" s="4">
        <v>0</v>
      </c>
      <c r="D25" s="4">
        <v>202.54360000000005</v>
      </c>
      <c r="E25" s="4">
        <v>100</v>
      </c>
      <c r="F25" s="4">
        <v>0</v>
      </c>
      <c r="G25" s="4">
        <v>0</v>
      </c>
      <c r="H25" s="4">
        <v>0</v>
      </c>
      <c r="I25" s="4">
        <v>197.45640000000003</v>
      </c>
      <c r="J25" s="4">
        <v>0</v>
      </c>
      <c r="K25" s="4">
        <v>0</v>
      </c>
      <c r="L25" s="4">
        <v>0</v>
      </c>
      <c r="M25" s="4">
        <v>0</v>
      </c>
      <c r="N25" s="4">
        <v>11170.29057572906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AI25" s="4">
        <v>0</v>
      </c>
      <c r="AJ25" s="4">
        <v>2326.0293559668753</v>
      </c>
      <c r="AK25" s="4">
        <v>0</v>
      </c>
      <c r="AL25" s="4">
        <v>0</v>
      </c>
      <c r="AM25" s="4">
        <v>0</v>
      </c>
      <c r="AN25" s="4">
        <v>128.7</v>
      </c>
      <c r="AO25" s="4">
        <v>190</v>
      </c>
      <c r="AP25" s="4">
        <v>30.36</v>
      </c>
      <c r="AQ25" s="4">
        <v>0</v>
      </c>
      <c r="AR25" s="4">
        <v>0</v>
      </c>
      <c r="AS25" s="4">
        <v>0</v>
      </c>
      <c r="AT25" s="4">
        <v>400</v>
      </c>
      <c r="AU25" s="4">
        <v>5863</v>
      </c>
      <c r="AV25" s="4">
        <v>209.47668571428576</v>
      </c>
      <c r="AW25" s="4">
        <v>370.2</v>
      </c>
      <c r="AX25" s="4">
        <v>11.837622658831686</v>
      </c>
      <c r="AY25" s="4">
        <v>0</v>
      </c>
      <c r="AZ25" s="4">
        <v>981.18</v>
      </c>
      <c r="BA25" s="4">
        <v>284.08698802392587</v>
      </c>
      <c r="BB25" s="4">
        <v>0</v>
      </c>
      <c r="BC25" s="4">
        <v>0</v>
      </c>
      <c r="BD25" s="4">
        <v>0</v>
      </c>
    </row>
    <row r="26" spans="1:56" ht="12.75">
      <c r="A26" s="2">
        <v>43304</v>
      </c>
      <c r="B26" s="4">
        <v>0</v>
      </c>
      <c r="C26" s="4">
        <v>0</v>
      </c>
      <c r="D26" s="4">
        <v>202.54360000000005</v>
      </c>
      <c r="E26" s="4">
        <v>100</v>
      </c>
      <c r="F26" s="4">
        <v>0</v>
      </c>
      <c r="G26" s="4">
        <v>0</v>
      </c>
      <c r="H26" s="4">
        <v>0</v>
      </c>
      <c r="I26" s="4">
        <v>197.45640000000003</v>
      </c>
      <c r="J26" s="4">
        <v>0</v>
      </c>
      <c r="K26" s="4">
        <v>0</v>
      </c>
      <c r="L26" s="4">
        <v>0</v>
      </c>
      <c r="M26" s="4">
        <v>0</v>
      </c>
      <c r="N26" s="4">
        <v>11170.29057572906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AI26" s="4">
        <v>0</v>
      </c>
      <c r="AJ26" s="4">
        <v>2326.0293559668753</v>
      </c>
      <c r="AK26" s="4">
        <v>0</v>
      </c>
      <c r="AL26" s="4">
        <v>0</v>
      </c>
      <c r="AM26" s="4">
        <v>0</v>
      </c>
      <c r="AN26" s="4">
        <v>128.7</v>
      </c>
      <c r="AO26" s="4">
        <v>190</v>
      </c>
      <c r="AP26" s="4">
        <v>30.36</v>
      </c>
      <c r="AQ26" s="4">
        <v>0</v>
      </c>
      <c r="AR26" s="4">
        <v>0</v>
      </c>
      <c r="AS26" s="4">
        <v>0</v>
      </c>
      <c r="AT26" s="4">
        <v>400</v>
      </c>
      <c r="AU26" s="4">
        <v>5863</v>
      </c>
      <c r="AV26" s="4">
        <v>161.6399428571429</v>
      </c>
      <c r="AW26" s="4">
        <v>370.2</v>
      </c>
      <c r="AX26" s="4">
        <v>11.837622658831686</v>
      </c>
      <c r="AY26" s="4">
        <v>0</v>
      </c>
      <c r="AZ26" s="4">
        <v>981.18</v>
      </c>
      <c r="BA26" s="4">
        <v>333.2799901604774</v>
      </c>
      <c r="BB26" s="4">
        <v>0</v>
      </c>
      <c r="BC26" s="4">
        <v>0</v>
      </c>
      <c r="BD26" s="4">
        <v>0</v>
      </c>
    </row>
    <row r="27" spans="1:56" ht="12.75">
      <c r="A27" s="2">
        <v>43305</v>
      </c>
      <c r="B27" s="4">
        <v>0</v>
      </c>
      <c r="C27" s="4">
        <v>0</v>
      </c>
      <c r="D27" s="4">
        <v>202.54360000000005</v>
      </c>
      <c r="E27" s="4">
        <v>100</v>
      </c>
      <c r="F27" s="4">
        <v>0</v>
      </c>
      <c r="G27" s="4">
        <v>0</v>
      </c>
      <c r="H27" s="4">
        <v>0</v>
      </c>
      <c r="I27" s="4">
        <v>197.45640000000003</v>
      </c>
      <c r="J27" s="4">
        <v>0</v>
      </c>
      <c r="K27" s="4">
        <v>0</v>
      </c>
      <c r="L27" s="4">
        <v>0</v>
      </c>
      <c r="M27" s="4">
        <v>0</v>
      </c>
      <c r="N27" s="4">
        <v>11170.29057572906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AI27" s="4">
        <v>0</v>
      </c>
      <c r="AJ27" s="4">
        <v>2326.0293559668753</v>
      </c>
      <c r="AK27" s="4">
        <v>0</v>
      </c>
      <c r="AL27" s="4">
        <v>0</v>
      </c>
      <c r="AM27" s="4">
        <v>0</v>
      </c>
      <c r="AN27" s="4">
        <v>128.7</v>
      </c>
      <c r="AO27" s="4">
        <v>190</v>
      </c>
      <c r="AP27" s="4">
        <v>30.36</v>
      </c>
      <c r="AQ27" s="4">
        <v>0</v>
      </c>
      <c r="AR27" s="4">
        <v>0</v>
      </c>
      <c r="AS27" s="4">
        <v>0</v>
      </c>
      <c r="AT27" s="4">
        <v>400</v>
      </c>
      <c r="AU27" s="4">
        <v>5863</v>
      </c>
      <c r="AV27" s="4">
        <v>113.80320000000006</v>
      </c>
      <c r="AW27" s="4">
        <v>370.2</v>
      </c>
      <c r="AX27" s="4">
        <v>2.343807702971114</v>
      </c>
      <c r="AY27" s="4">
        <v>0</v>
      </c>
      <c r="AZ27" s="4">
        <v>981.18</v>
      </c>
      <c r="BA27" s="4">
        <v>382.47299229702884</v>
      </c>
      <c r="BB27" s="4">
        <v>0</v>
      </c>
      <c r="BC27" s="4">
        <v>0</v>
      </c>
      <c r="BD27" s="4">
        <v>0</v>
      </c>
    </row>
    <row r="28" spans="1:56" ht="12.75">
      <c r="A28" s="2">
        <v>43306</v>
      </c>
      <c r="B28" s="4">
        <v>0</v>
      </c>
      <c r="C28" s="4">
        <v>0</v>
      </c>
      <c r="D28" s="4">
        <v>202.54360000000005</v>
      </c>
      <c r="E28" s="4">
        <v>100</v>
      </c>
      <c r="F28" s="4">
        <v>0</v>
      </c>
      <c r="G28" s="4">
        <v>0</v>
      </c>
      <c r="H28" s="4">
        <v>0</v>
      </c>
      <c r="I28" s="4">
        <v>197.45640000000003</v>
      </c>
      <c r="J28" s="4">
        <v>0</v>
      </c>
      <c r="K28" s="4">
        <v>0</v>
      </c>
      <c r="L28" s="4">
        <v>0</v>
      </c>
      <c r="M28" s="4">
        <v>0</v>
      </c>
      <c r="N28" s="4">
        <v>11170.29057572906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AI28" s="4">
        <v>0</v>
      </c>
      <c r="AJ28" s="4">
        <v>2326.0293559668753</v>
      </c>
      <c r="AK28" s="4">
        <v>0</v>
      </c>
      <c r="AL28" s="4">
        <v>0</v>
      </c>
      <c r="AM28" s="4">
        <v>0</v>
      </c>
      <c r="AN28" s="4">
        <v>128.7</v>
      </c>
      <c r="AO28" s="4">
        <v>190</v>
      </c>
      <c r="AP28" s="4">
        <v>30.36</v>
      </c>
      <c r="AQ28" s="4">
        <v>0</v>
      </c>
      <c r="AR28" s="4">
        <v>0</v>
      </c>
      <c r="AS28" s="4">
        <v>0</v>
      </c>
      <c r="AT28" s="4">
        <v>400</v>
      </c>
      <c r="AU28" s="4">
        <v>376.6345983940273</v>
      </c>
      <c r="AV28" s="4">
        <v>91.86360000000006</v>
      </c>
      <c r="AW28" s="4">
        <v>370.2</v>
      </c>
      <c r="AX28" s="4">
        <v>0.9875484235624612</v>
      </c>
      <c r="AY28" s="4">
        <v>0</v>
      </c>
      <c r="AZ28" s="4">
        <v>981.18</v>
      </c>
      <c r="BA28" s="4">
        <v>405.7688515764375</v>
      </c>
      <c r="BB28" s="4">
        <v>0</v>
      </c>
      <c r="BC28" s="4">
        <v>0</v>
      </c>
      <c r="BD28" s="4">
        <v>0</v>
      </c>
    </row>
    <row r="29" spans="1:56" ht="12.75">
      <c r="A29" s="2">
        <v>43306</v>
      </c>
      <c r="B29" s="4">
        <v>400</v>
      </c>
      <c r="C29" s="4">
        <v>0</v>
      </c>
      <c r="D29" s="4">
        <v>202.54360000000005</v>
      </c>
      <c r="E29" s="4">
        <v>100</v>
      </c>
      <c r="F29" s="4">
        <v>0</v>
      </c>
      <c r="G29" s="4">
        <v>0</v>
      </c>
      <c r="H29" s="4">
        <v>0</v>
      </c>
      <c r="I29" s="4">
        <v>197.45640000000003</v>
      </c>
      <c r="J29" s="4">
        <v>0</v>
      </c>
      <c r="K29" s="4">
        <v>0</v>
      </c>
      <c r="L29" s="4">
        <v>0</v>
      </c>
      <c r="M29" s="4">
        <v>0</v>
      </c>
      <c r="N29" s="4">
        <v>11170.29057572906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AI29" s="4">
        <v>0</v>
      </c>
      <c r="AJ29" s="4">
        <v>2326.0293559668753</v>
      </c>
      <c r="AK29" s="4">
        <v>0</v>
      </c>
      <c r="AL29" s="4">
        <v>0</v>
      </c>
      <c r="AM29" s="4">
        <v>0</v>
      </c>
      <c r="AN29" s="4">
        <v>128.7</v>
      </c>
      <c r="AO29" s="4">
        <v>190</v>
      </c>
      <c r="AP29" s="4">
        <v>30.36</v>
      </c>
      <c r="AQ29" s="4">
        <v>0</v>
      </c>
      <c r="AR29" s="4">
        <v>0</v>
      </c>
      <c r="AS29" s="4">
        <v>0</v>
      </c>
      <c r="AT29" s="4">
        <v>0</v>
      </c>
      <c r="AU29" s="4">
        <v>376.6345983940273</v>
      </c>
      <c r="AV29" s="4">
        <v>91.86360000000006</v>
      </c>
      <c r="AW29" s="4">
        <v>370.2</v>
      </c>
      <c r="AX29" s="4">
        <v>0.9875484235624612</v>
      </c>
      <c r="AY29" s="4">
        <v>0</v>
      </c>
      <c r="AZ29" s="4">
        <v>981.18</v>
      </c>
      <c r="BA29" s="4">
        <v>405.7688515764375</v>
      </c>
      <c r="BB29" s="4">
        <v>0</v>
      </c>
      <c r="BC29" s="4">
        <v>0</v>
      </c>
      <c r="BD29" s="4">
        <v>0</v>
      </c>
    </row>
    <row r="30" spans="1:56" ht="12.75">
      <c r="A30" s="2">
        <v>43307</v>
      </c>
      <c r="B30" s="4">
        <v>400</v>
      </c>
      <c r="C30" s="4">
        <v>0</v>
      </c>
      <c r="D30" s="4">
        <v>180.60400000000004</v>
      </c>
      <c r="E30" s="4">
        <v>100</v>
      </c>
      <c r="F30" s="4">
        <v>0</v>
      </c>
      <c r="G30" s="4">
        <v>0</v>
      </c>
      <c r="H30" s="4">
        <v>0</v>
      </c>
      <c r="I30" s="4">
        <v>219.39600000000004</v>
      </c>
      <c r="J30" s="4">
        <v>0</v>
      </c>
      <c r="K30" s="4">
        <v>0</v>
      </c>
      <c r="L30" s="4">
        <v>0</v>
      </c>
      <c r="M30" s="4">
        <v>0</v>
      </c>
      <c r="N30" s="4">
        <v>11170.29057572906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AI30" s="4">
        <v>0</v>
      </c>
      <c r="AJ30" s="4">
        <v>2326.0293559668753</v>
      </c>
      <c r="AK30" s="4">
        <v>0</v>
      </c>
      <c r="AL30" s="4">
        <v>0</v>
      </c>
      <c r="AM30" s="4">
        <v>0</v>
      </c>
      <c r="AN30" s="4">
        <v>128.7</v>
      </c>
      <c r="AO30" s="4">
        <v>190</v>
      </c>
      <c r="AP30" s="4">
        <v>30.36</v>
      </c>
      <c r="AQ30" s="4">
        <v>0</v>
      </c>
      <c r="AR30" s="4">
        <v>0</v>
      </c>
      <c r="AS30" s="4">
        <v>0</v>
      </c>
      <c r="AT30" s="4">
        <v>0</v>
      </c>
      <c r="AU30" s="4">
        <v>376.6345983940273</v>
      </c>
      <c r="AV30" s="4">
        <v>91.86360000000006</v>
      </c>
      <c r="AW30" s="4">
        <v>370.2</v>
      </c>
      <c r="AX30" s="4">
        <v>-0.0008594472215165405</v>
      </c>
      <c r="AY30" s="4">
        <v>0</v>
      </c>
      <c r="AZ30" s="4">
        <v>981.18</v>
      </c>
      <c r="BA30" s="4">
        <v>406.7572594472215</v>
      </c>
      <c r="BB30" s="4">
        <v>0</v>
      </c>
      <c r="BC30" s="4">
        <v>0</v>
      </c>
      <c r="BD30" s="4">
        <v>0</v>
      </c>
    </row>
    <row r="31" spans="1:56" ht="12.75">
      <c r="A31" s="2">
        <v>43308</v>
      </c>
      <c r="B31" s="4">
        <v>400</v>
      </c>
      <c r="C31" s="4">
        <v>0</v>
      </c>
      <c r="D31" s="4">
        <v>158.66440000000003</v>
      </c>
      <c r="E31" s="4">
        <v>100</v>
      </c>
      <c r="F31" s="4">
        <v>0</v>
      </c>
      <c r="G31" s="4">
        <v>0</v>
      </c>
      <c r="H31" s="4">
        <v>0</v>
      </c>
      <c r="I31" s="4">
        <v>241.33560000000006</v>
      </c>
      <c r="J31" s="4">
        <v>0</v>
      </c>
      <c r="K31" s="4">
        <v>0</v>
      </c>
      <c r="L31" s="4">
        <v>0</v>
      </c>
      <c r="M31" s="4">
        <v>0</v>
      </c>
      <c r="N31" s="4">
        <v>5255.362899908087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AI31" s="4">
        <v>0</v>
      </c>
      <c r="AJ31" s="4">
        <v>2326.0293559668753</v>
      </c>
      <c r="AK31" s="4">
        <v>0</v>
      </c>
      <c r="AL31" s="4">
        <v>0</v>
      </c>
      <c r="AM31" s="4">
        <v>0</v>
      </c>
      <c r="AN31" s="4">
        <v>128.7</v>
      </c>
      <c r="AO31" s="4">
        <v>190</v>
      </c>
      <c r="AP31" s="4">
        <v>30.36</v>
      </c>
      <c r="AQ31" s="4">
        <v>0</v>
      </c>
      <c r="AR31" s="4">
        <v>0</v>
      </c>
      <c r="AS31" s="4">
        <v>0</v>
      </c>
      <c r="AT31" s="4">
        <v>0</v>
      </c>
      <c r="AU31" s="4">
        <v>376.6345983940273</v>
      </c>
      <c r="AV31" s="4">
        <v>91.86360000000006</v>
      </c>
      <c r="AW31" s="4">
        <v>370.2</v>
      </c>
      <c r="AX31" s="4">
        <v>-0.0008594472215165405</v>
      </c>
      <c r="AY31" s="4">
        <v>0</v>
      </c>
      <c r="AZ31" s="4">
        <v>981.18</v>
      </c>
      <c r="BA31" s="4">
        <v>406.7572594472215</v>
      </c>
      <c r="BB31" s="4">
        <v>0</v>
      </c>
      <c r="BC31" s="4">
        <v>0</v>
      </c>
      <c r="BD31" s="4">
        <v>0</v>
      </c>
    </row>
    <row r="32" spans="1:56" ht="12.75">
      <c r="A32" s="2">
        <v>43309</v>
      </c>
      <c r="B32" s="4">
        <v>400</v>
      </c>
      <c r="C32" s="4">
        <v>0</v>
      </c>
      <c r="D32" s="4">
        <v>136.72480000000002</v>
      </c>
      <c r="E32" s="4">
        <v>100</v>
      </c>
      <c r="F32" s="4">
        <v>0</v>
      </c>
      <c r="G32" s="4">
        <v>0</v>
      </c>
      <c r="H32" s="4">
        <v>0</v>
      </c>
      <c r="I32" s="4">
        <v>263.27520000000004</v>
      </c>
      <c r="J32" s="4">
        <v>0</v>
      </c>
      <c r="K32" s="4">
        <v>0</v>
      </c>
      <c r="L32" s="4">
        <v>0</v>
      </c>
      <c r="M32" s="4">
        <v>0</v>
      </c>
      <c r="N32" s="4">
        <v>5255.362899908087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AI32" s="4">
        <v>0</v>
      </c>
      <c r="AJ32" s="4">
        <v>2326.0293559668753</v>
      </c>
      <c r="AK32" s="4">
        <v>0</v>
      </c>
      <c r="AL32" s="4">
        <v>0</v>
      </c>
      <c r="AM32" s="4">
        <v>0</v>
      </c>
      <c r="AN32" s="4">
        <v>128.7</v>
      </c>
      <c r="AO32" s="4">
        <v>190</v>
      </c>
      <c r="AP32" s="4">
        <v>30.36</v>
      </c>
      <c r="AQ32" s="4">
        <v>0</v>
      </c>
      <c r="AR32" s="4">
        <v>0</v>
      </c>
      <c r="AS32" s="4">
        <v>0</v>
      </c>
      <c r="AT32" s="4">
        <v>0</v>
      </c>
      <c r="AU32" s="4">
        <v>376.6345983940273</v>
      </c>
      <c r="AV32" s="4">
        <v>91.86360000000006</v>
      </c>
      <c r="AW32" s="4">
        <v>370.2</v>
      </c>
      <c r="AX32" s="4">
        <v>-0.0008594472215165405</v>
      </c>
      <c r="AY32" s="4">
        <v>0</v>
      </c>
      <c r="AZ32" s="4">
        <v>981.18</v>
      </c>
      <c r="BA32" s="4">
        <v>406.7572594472215</v>
      </c>
      <c r="BB32" s="4">
        <v>0</v>
      </c>
      <c r="BC32" s="4">
        <v>0</v>
      </c>
      <c r="BD32" s="4">
        <v>0</v>
      </c>
    </row>
    <row r="33" spans="1:56" ht="12.75">
      <c r="A33" s="2">
        <v>43310</v>
      </c>
      <c r="B33" s="4">
        <v>400</v>
      </c>
      <c r="C33" s="4">
        <v>0</v>
      </c>
      <c r="D33" s="4">
        <v>114.78520000000003</v>
      </c>
      <c r="E33" s="4">
        <v>100</v>
      </c>
      <c r="F33" s="4">
        <v>0</v>
      </c>
      <c r="G33" s="4">
        <v>0</v>
      </c>
      <c r="H33" s="4">
        <v>0</v>
      </c>
      <c r="I33" s="4">
        <v>285.2148000000001</v>
      </c>
      <c r="J33" s="4">
        <v>0</v>
      </c>
      <c r="K33" s="4">
        <v>0</v>
      </c>
      <c r="L33" s="4">
        <v>0</v>
      </c>
      <c r="M33" s="4">
        <v>0</v>
      </c>
      <c r="N33" s="4">
        <v>5255.362899908087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AI33" s="4">
        <v>0</v>
      </c>
      <c r="AJ33" s="4">
        <v>2326.0293559668753</v>
      </c>
      <c r="AK33" s="4">
        <v>0</v>
      </c>
      <c r="AL33" s="4">
        <v>0</v>
      </c>
      <c r="AM33" s="4">
        <v>0</v>
      </c>
      <c r="AN33" s="4">
        <v>128.7</v>
      </c>
      <c r="AO33" s="4">
        <v>190</v>
      </c>
      <c r="AP33" s="4">
        <v>30.36</v>
      </c>
      <c r="AQ33" s="4">
        <v>0</v>
      </c>
      <c r="AR33" s="4">
        <v>0</v>
      </c>
      <c r="AS33" s="4">
        <v>0</v>
      </c>
      <c r="AT33" s="4">
        <v>0</v>
      </c>
      <c r="AU33" s="4">
        <v>376.6345983940273</v>
      </c>
      <c r="AV33" s="4">
        <v>91.86360000000006</v>
      </c>
      <c r="AW33" s="4">
        <v>370.2</v>
      </c>
      <c r="AX33" s="4">
        <v>-0.0008594472215165405</v>
      </c>
      <c r="AY33" s="4">
        <v>0</v>
      </c>
      <c r="AZ33" s="4">
        <v>981.18</v>
      </c>
      <c r="BA33" s="4">
        <v>406.7572594472215</v>
      </c>
      <c r="BB33" s="4">
        <v>0</v>
      </c>
      <c r="BC33" s="4">
        <v>0</v>
      </c>
      <c r="BD33" s="4">
        <v>0</v>
      </c>
    </row>
    <row r="34" spans="1:56" ht="12.75">
      <c r="A34" s="2">
        <v>43311</v>
      </c>
      <c r="B34" s="4">
        <v>400</v>
      </c>
      <c r="C34" s="4">
        <v>0</v>
      </c>
      <c r="D34" s="4">
        <v>92.84560000000003</v>
      </c>
      <c r="E34" s="4">
        <v>100</v>
      </c>
      <c r="F34" s="4">
        <v>0</v>
      </c>
      <c r="G34" s="4">
        <v>0</v>
      </c>
      <c r="H34" s="4">
        <v>0</v>
      </c>
      <c r="I34" s="4">
        <v>307.15440000000007</v>
      </c>
      <c r="J34" s="4">
        <v>0</v>
      </c>
      <c r="K34" s="4">
        <v>0</v>
      </c>
      <c r="L34" s="4">
        <v>0</v>
      </c>
      <c r="M34" s="4">
        <v>0</v>
      </c>
      <c r="N34" s="4">
        <v>5255.362899908087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AI34" s="4">
        <v>0</v>
      </c>
      <c r="AJ34" s="4">
        <v>2326.0293559668753</v>
      </c>
      <c r="AK34" s="4">
        <v>0</v>
      </c>
      <c r="AL34" s="4">
        <v>0</v>
      </c>
      <c r="AM34" s="4">
        <v>0</v>
      </c>
      <c r="AN34" s="4">
        <v>128.7</v>
      </c>
      <c r="AO34" s="4">
        <v>190</v>
      </c>
      <c r="AP34" s="4">
        <v>30.36</v>
      </c>
      <c r="AQ34" s="4">
        <v>0</v>
      </c>
      <c r="AR34" s="4">
        <v>0</v>
      </c>
      <c r="AS34" s="4">
        <v>0</v>
      </c>
      <c r="AT34" s="4">
        <v>0</v>
      </c>
      <c r="AU34" s="4">
        <v>376.6345983940273</v>
      </c>
      <c r="AV34" s="4">
        <v>91.86360000000006</v>
      </c>
      <c r="AW34" s="4">
        <v>370.2</v>
      </c>
      <c r="AX34" s="4">
        <v>-0.0008594472215165405</v>
      </c>
      <c r="AY34" s="4">
        <v>0</v>
      </c>
      <c r="AZ34" s="4">
        <v>981.18</v>
      </c>
      <c r="BA34" s="4">
        <v>406.7572594472215</v>
      </c>
      <c r="BB34" s="4">
        <v>0</v>
      </c>
      <c r="BC34" s="4">
        <v>0</v>
      </c>
      <c r="BD34" s="4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EHistoryOfN"/>
  <dimension ref="A1:K34"/>
  <sheetViews>
    <sheetView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:K34"/>
    </sheetView>
  </sheetViews>
  <sheetFormatPr defaultColWidth="9.140625" defaultRowHeight="12.75"/>
  <cols>
    <col min="1" max="1" width="9.140625" style="2" bestFit="1" customWidth="1"/>
    <col min="2" max="2" width="6.57421875" style="91" bestFit="1" customWidth="1"/>
    <col min="3" max="9" width="6.57421875" style="92" bestFit="1" customWidth="1"/>
    <col min="10" max="11" width="6.57421875" style="93" bestFit="1" customWidth="1"/>
    <col min="12" max="13" width="5.28125" style="93" bestFit="1" customWidth="1"/>
    <col min="14" max="16384" width="9.140625" style="93" customWidth="1"/>
  </cols>
  <sheetData>
    <row r="1" spans="1:11" s="9" customFormat="1" ht="12.75">
      <c r="A1" s="36">
        <v>10</v>
      </c>
      <c r="B1" s="10">
        <v>111</v>
      </c>
      <c r="C1" s="34">
        <v>112</v>
      </c>
      <c r="D1" s="34">
        <v>113</v>
      </c>
      <c r="E1" s="34">
        <v>114</v>
      </c>
      <c r="F1" s="34">
        <v>115</v>
      </c>
      <c r="G1" s="34">
        <v>116</v>
      </c>
      <c r="H1" s="34">
        <v>117</v>
      </c>
      <c r="I1" s="34">
        <v>118</v>
      </c>
      <c r="J1" s="9">
        <v>119</v>
      </c>
      <c r="K1" s="9">
        <v>120</v>
      </c>
    </row>
    <row r="2" spans="1:11" s="39" customFormat="1" ht="12.75">
      <c r="A2" s="3" t="s">
        <v>0</v>
      </c>
      <c r="B2" s="41" t="s">
        <v>1</v>
      </c>
      <c r="C2" s="39" t="s">
        <v>1</v>
      </c>
      <c r="D2" s="39" t="s">
        <v>1</v>
      </c>
      <c r="E2" s="39" t="s">
        <v>1</v>
      </c>
      <c r="F2" s="39" t="s">
        <v>1</v>
      </c>
      <c r="G2" s="39" t="s">
        <v>1</v>
      </c>
      <c r="H2" s="39" t="s">
        <v>1</v>
      </c>
      <c r="I2" s="39" t="s">
        <v>1</v>
      </c>
      <c r="J2" s="39" t="s">
        <v>1</v>
      </c>
      <c r="K2" s="39" t="s">
        <v>1</v>
      </c>
    </row>
    <row r="3" spans="1:11" ht="12.75">
      <c r="A3" s="2">
        <v>43282</v>
      </c>
      <c r="E3" s="92">
        <v>1001</v>
      </c>
      <c r="F3" s="92">
        <v>1001</v>
      </c>
      <c r="G3" s="92">
        <v>1001</v>
      </c>
      <c r="J3" s="93">
        <v>1001</v>
      </c>
      <c r="K3" s="93">
        <v>1001</v>
      </c>
    </row>
    <row r="4" spans="1:11" ht="12.75">
      <c r="A4" s="2">
        <v>43283</v>
      </c>
      <c r="E4" s="92">
        <v>1001</v>
      </c>
      <c r="F4" s="92">
        <v>1001</v>
      </c>
      <c r="G4" s="92">
        <v>1001</v>
      </c>
      <c r="J4" s="93">
        <v>1001</v>
      </c>
      <c r="K4" s="93">
        <v>1001</v>
      </c>
    </row>
    <row r="5" spans="1:11" ht="12.75">
      <c r="A5" s="2">
        <v>43284</v>
      </c>
      <c r="E5" s="92">
        <v>1504</v>
      </c>
      <c r="F5" s="92">
        <v>1504</v>
      </c>
      <c r="G5" s="92">
        <v>1504</v>
      </c>
      <c r="J5" s="93">
        <v>0</v>
      </c>
      <c r="K5" s="93">
        <v>0</v>
      </c>
    </row>
    <row r="6" spans="1:7" ht="12.75">
      <c r="A6" s="2">
        <v>43285</v>
      </c>
      <c r="E6" s="92">
        <v>1501</v>
      </c>
      <c r="F6" s="92">
        <v>1501</v>
      </c>
      <c r="G6" s="92">
        <v>1501</v>
      </c>
    </row>
    <row r="7" spans="1:7" ht="12.75">
      <c r="A7" s="2">
        <v>43286</v>
      </c>
      <c r="E7" s="92">
        <v>1501</v>
      </c>
      <c r="F7" s="92">
        <v>1501</v>
      </c>
      <c r="G7" s="92">
        <v>1501</v>
      </c>
    </row>
    <row r="8" spans="1:7" ht="12.75">
      <c r="A8" s="2">
        <v>43287</v>
      </c>
      <c r="E8" s="92">
        <v>1501</v>
      </c>
      <c r="F8" s="92">
        <v>1501</v>
      </c>
      <c r="G8" s="92">
        <v>1501</v>
      </c>
    </row>
    <row r="9" spans="1:9" ht="12.75">
      <c r="A9" s="2">
        <v>43288</v>
      </c>
      <c r="B9" s="91">
        <v>1001</v>
      </c>
      <c r="C9" s="92">
        <v>1001</v>
      </c>
      <c r="D9" s="92">
        <v>1001</v>
      </c>
      <c r="E9" s="92">
        <v>1501</v>
      </c>
      <c r="F9" s="92">
        <v>1501</v>
      </c>
      <c r="G9" s="92">
        <v>1501</v>
      </c>
      <c r="H9" s="92">
        <v>1001</v>
      </c>
      <c r="I9" s="92">
        <v>1001</v>
      </c>
    </row>
    <row r="10" spans="1:9" ht="12.75">
      <c r="A10" s="2">
        <v>43289</v>
      </c>
      <c r="B10" s="91">
        <v>1001</v>
      </c>
      <c r="C10" s="92">
        <v>1001</v>
      </c>
      <c r="D10" s="92">
        <v>1001</v>
      </c>
      <c r="E10" s="92">
        <v>1501</v>
      </c>
      <c r="F10" s="92">
        <v>1501</v>
      </c>
      <c r="G10" s="92">
        <v>1501</v>
      </c>
      <c r="H10" s="92">
        <v>1001</v>
      </c>
      <c r="I10" s="92">
        <v>1001</v>
      </c>
    </row>
    <row r="11" spans="1:9" ht="12.75">
      <c r="A11" s="2">
        <v>43290</v>
      </c>
      <c r="B11" s="91">
        <v>1504</v>
      </c>
      <c r="C11" s="92">
        <v>1504</v>
      </c>
      <c r="D11" s="92">
        <v>0</v>
      </c>
      <c r="E11" s="92">
        <v>1501</v>
      </c>
      <c r="F11" s="92">
        <v>1501</v>
      </c>
      <c r="G11" s="92">
        <v>1501</v>
      </c>
      <c r="H11" s="92">
        <v>0</v>
      </c>
      <c r="I11" s="92">
        <v>0</v>
      </c>
    </row>
    <row r="12" spans="1:7" ht="12.75">
      <c r="A12" s="2">
        <v>43291</v>
      </c>
      <c r="B12" s="91">
        <v>1501</v>
      </c>
      <c r="C12" s="92">
        <v>1501</v>
      </c>
      <c r="E12" s="92">
        <v>1501</v>
      </c>
      <c r="F12" s="92">
        <v>1501</v>
      </c>
      <c r="G12" s="92">
        <v>1501</v>
      </c>
    </row>
    <row r="13" spans="1:7" ht="12.75">
      <c r="A13" s="2">
        <v>43292</v>
      </c>
      <c r="B13" s="91">
        <v>1501</v>
      </c>
      <c r="C13" s="92">
        <v>1501</v>
      </c>
      <c r="E13" s="92">
        <v>1501</v>
      </c>
      <c r="F13" s="92">
        <v>1501</v>
      </c>
      <c r="G13" s="92">
        <v>1501</v>
      </c>
    </row>
    <row r="14" spans="1:7" ht="12.75">
      <c r="A14" s="2">
        <v>43293</v>
      </c>
      <c r="B14" s="91">
        <v>1502.9</v>
      </c>
      <c r="C14" s="92">
        <v>1502.9</v>
      </c>
      <c r="E14" s="92">
        <v>1502.9</v>
      </c>
      <c r="F14" s="92">
        <v>1502.9</v>
      </c>
      <c r="G14" s="92">
        <v>0</v>
      </c>
    </row>
    <row r="15" spans="1:7" ht="12.75">
      <c r="A15" s="2">
        <v>43294</v>
      </c>
      <c r="B15" s="91">
        <v>1502.9</v>
      </c>
      <c r="C15" s="92">
        <v>1502.9</v>
      </c>
      <c r="E15" s="92">
        <v>1502.9</v>
      </c>
      <c r="F15" s="92">
        <v>1502.9</v>
      </c>
      <c r="G15" s="92">
        <v>0</v>
      </c>
    </row>
    <row r="16" spans="1:7" ht="12.75">
      <c r="A16" s="2">
        <v>43295</v>
      </c>
      <c r="B16" s="91">
        <v>1502.9</v>
      </c>
      <c r="C16" s="92">
        <v>1502.9</v>
      </c>
      <c r="E16" s="92">
        <v>1502.9</v>
      </c>
      <c r="F16" s="92">
        <v>1502.9</v>
      </c>
      <c r="G16" s="92">
        <v>0</v>
      </c>
    </row>
    <row r="17" spans="1:7" ht="12.75">
      <c r="A17" s="2">
        <v>43296</v>
      </c>
      <c r="B17" s="91">
        <v>2507</v>
      </c>
      <c r="C17" s="92">
        <v>2507</v>
      </c>
      <c r="E17" s="92">
        <v>2507</v>
      </c>
      <c r="F17" s="92">
        <v>2507</v>
      </c>
      <c r="G17" s="92">
        <v>0</v>
      </c>
    </row>
    <row r="18" spans="1:6" ht="12.75">
      <c r="A18" s="2">
        <v>43297</v>
      </c>
      <c r="B18" s="91">
        <v>2507</v>
      </c>
      <c r="C18" s="92">
        <v>2507</v>
      </c>
      <c r="E18" s="92">
        <v>2507</v>
      </c>
      <c r="F18" s="92">
        <v>2507</v>
      </c>
    </row>
    <row r="19" spans="1:6" ht="12.75">
      <c r="A19" s="2">
        <v>43297</v>
      </c>
      <c r="B19" s="91">
        <v>2507</v>
      </c>
      <c r="C19" s="92">
        <v>2507</v>
      </c>
      <c r="E19" s="92">
        <v>2507</v>
      </c>
      <c r="F19" s="92">
        <v>2507</v>
      </c>
    </row>
    <row r="20" spans="1:6" ht="12.75">
      <c r="A20" s="2">
        <v>43298</v>
      </c>
      <c r="B20" s="91">
        <v>2507</v>
      </c>
      <c r="C20" s="92">
        <v>2507</v>
      </c>
      <c r="E20" s="92">
        <v>2014</v>
      </c>
      <c r="F20" s="92">
        <v>2014</v>
      </c>
    </row>
    <row r="21" spans="1:6" ht="12.75">
      <c r="A21" s="2">
        <v>43299</v>
      </c>
      <c r="B21" s="91">
        <v>2507</v>
      </c>
      <c r="C21" s="92">
        <v>2507</v>
      </c>
      <c r="E21" s="92">
        <v>2014</v>
      </c>
      <c r="F21" s="92">
        <v>2014</v>
      </c>
    </row>
    <row r="22" spans="1:6" ht="12.75">
      <c r="A22" s="2">
        <v>43300</v>
      </c>
      <c r="B22" s="91">
        <v>2507</v>
      </c>
      <c r="C22" s="92">
        <v>2507</v>
      </c>
      <c r="E22" s="92">
        <v>2014</v>
      </c>
      <c r="F22" s="92">
        <v>2014</v>
      </c>
    </row>
    <row r="23" spans="1:6" ht="12.75">
      <c r="A23" s="2">
        <v>43301</v>
      </c>
      <c r="B23" s="91">
        <v>2507</v>
      </c>
      <c r="C23" s="92">
        <v>2507</v>
      </c>
      <c r="E23" s="92">
        <v>2014</v>
      </c>
      <c r="F23" s="92">
        <v>2014</v>
      </c>
    </row>
    <row r="24" spans="1:6" ht="12.75">
      <c r="A24" s="2">
        <v>43302</v>
      </c>
      <c r="B24" s="91">
        <v>2507</v>
      </c>
      <c r="C24" s="92">
        <v>2507</v>
      </c>
      <c r="E24" s="92">
        <v>2014</v>
      </c>
      <c r="F24" s="92">
        <v>2014</v>
      </c>
    </row>
    <row r="25" spans="1:6" ht="12.75">
      <c r="A25" s="2">
        <v>43303</v>
      </c>
      <c r="B25" s="91">
        <v>2507</v>
      </c>
      <c r="C25" s="92">
        <v>2507</v>
      </c>
      <c r="E25" s="92">
        <v>2014</v>
      </c>
      <c r="F25" s="92">
        <v>2014</v>
      </c>
    </row>
    <row r="26" spans="1:6" ht="12.75">
      <c r="A26" s="2">
        <v>43304</v>
      </c>
      <c r="B26" s="91">
        <v>2507</v>
      </c>
      <c r="C26" s="92">
        <v>2507</v>
      </c>
      <c r="E26" s="92">
        <v>2014</v>
      </c>
      <c r="F26" s="92">
        <v>2014</v>
      </c>
    </row>
    <row r="27" spans="1:6" ht="12.75">
      <c r="A27" s="2">
        <v>43305</v>
      </c>
      <c r="B27" s="91">
        <v>2507</v>
      </c>
      <c r="C27" s="92">
        <v>2507</v>
      </c>
      <c r="E27" s="92">
        <v>2014</v>
      </c>
      <c r="F27" s="92">
        <v>2014</v>
      </c>
    </row>
    <row r="28" spans="1:6" ht="12.75">
      <c r="A28" s="2">
        <v>43306</v>
      </c>
      <c r="B28" s="91">
        <v>2507</v>
      </c>
      <c r="C28" s="92">
        <v>2507</v>
      </c>
      <c r="E28" s="92">
        <v>2014</v>
      </c>
      <c r="F28" s="92">
        <v>2507</v>
      </c>
    </row>
    <row r="29" spans="1:6" ht="12.75">
      <c r="A29" s="2">
        <v>43306</v>
      </c>
      <c r="B29" s="91">
        <v>2507</v>
      </c>
      <c r="C29" s="92">
        <v>2507</v>
      </c>
      <c r="E29" s="92">
        <v>2014</v>
      </c>
      <c r="F29" s="92">
        <v>2507</v>
      </c>
    </row>
    <row r="30" spans="1:6" ht="12.75">
      <c r="A30" s="2">
        <v>43307</v>
      </c>
      <c r="B30" s="91">
        <v>2507</v>
      </c>
      <c r="C30" s="92">
        <v>2507</v>
      </c>
      <c r="E30" s="92">
        <v>2014</v>
      </c>
      <c r="F30" s="92">
        <v>2507</v>
      </c>
    </row>
    <row r="31" spans="1:6" ht="12.75">
      <c r="A31" s="2">
        <v>43308</v>
      </c>
      <c r="B31" s="91">
        <v>1501.1</v>
      </c>
      <c r="C31" s="92">
        <v>0</v>
      </c>
      <c r="E31" s="92">
        <v>2014</v>
      </c>
      <c r="F31" s="92">
        <v>2507</v>
      </c>
    </row>
    <row r="32" spans="1:6" ht="12.75">
      <c r="A32" s="2">
        <v>43309</v>
      </c>
      <c r="B32" s="91">
        <v>1501.1</v>
      </c>
      <c r="C32" s="92">
        <v>0</v>
      </c>
      <c r="E32" s="92">
        <v>2014</v>
      </c>
      <c r="F32" s="92">
        <v>2507</v>
      </c>
    </row>
    <row r="33" spans="1:6" ht="12.75">
      <c r="A33" s="2">
        <v>43310</v>
      </c>
      <c r="B33" s="91">
        <v>1501.1</v>
      </c>
      <c r="C33" s="92">
        <v>0</v>
      </c>
      <c r="E33" s="92">
        <v>2014</v>
      </c>
      <c r="F33" s="92">
        <v>2507</v>
      </c>
    </row>
    <row r="34" spans="1:6" ht="12.75">
      <c r="A34" s="2">
        <v>43311</v>
      </c>
      <c r="B34" s="91">
        <v>1005</v>
      </c>
      <c r="C34" s="92">
        <v>0</v>
      </c>
      <c r="E34" s="92">
        <v>2014</v>
      </c>
      <c r="F34" s="92">
        <v>2507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NHistoryOfC"/>
  <dimension ref="A1:CK3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CK34"/>
    </sheetView>
  </sheetViews>
  <sheetFormatPr defaultColWidth="9.140625" defaultRowHeight="12.75"/>
  <cols>
    <col min="1" max="1" width="9.140625" style="2" bestFit="1" customWidth="1"/>
    <col min="2" max="2" width="5.7109375" style="5" bestFit="1" customWidth="1"/>
    <col min="3" max="3" width="5.00390625" style="4" bestFit="1" customWidth="1"/>
    <col min="4" max="4" width="5.7109375" style="4" bestFit="1" customWidth="1"/>
    <col min="5" max="5" width="4.421875" style="4" bestFit="1" customWidth="1"/>
    <col min="6" max="6" width="6.00390625" style="4" bestFit="1" customWidth="1"/>
    <col min="7" max="7" width="6.140625" style="4" bestFit="1" customWidth="1"/>
    <col min="8" max="8" width="5.57421875" style="4" bestFit="1" customWidth="1"/>
    <col min="9" max="9" width="6.57421875" style="4" bestFit="1" customWidth="1"/>
    <col min="10" max="10" width="5.7109375" style="4" bestFit="1" customWidth="1"/>
    <col min="11" max="11" width="5.421875" style="4" bestFit="1" customWidth="1"/>
    <col min="12" max="12" width="5.57421875" style="6" bestFit="1" customWidth="1"/>
    <col min="13" max="13" width="5.7109375" style="5" bestFit="1" customWidth="1"/>
    <col min="14" max="14" width="6.00390625" style="4" bestFit="1" customWidth="1"/>
    <col min="15" max="15" width="5.7109375" style="4" bestFit="1" customWidth="1"/>
    <col min="16" max="16" width="4.421875" style="4" bestFit="1" customWidth="1"/>
    <col min="17" max="17" width="6.00390625" style="4" bestFit="1" customWidth="1"/>
    <col min="18" max="18" width="6.140625" style="4" bestFit="1" customWidth="1"/>
    <col min="19" max="19" width="5.57421875" style="4" bestFit="1" customWidth="1"/>
    <col min="20" max="20" width="6.57421875" style="4" bestFit="1" customWidth="1"/>
    <col min="21" max="21" width="5.7109375" style="4" bestFit="1" customWidth="1"/>
    <col min="22" max="22" width="5.421875" style="4" bestFit="1" customWidth="1"/>
    <col min="23" max="23" width="5.57421875" style="6" bestFit="1" customWidth="1"/>
    <col min="24" max="24" width="5.7109375" style="5" bestFit="1" customWidth="1"/>
    <col min="25" max="25" width="6.00390625" style="4" bestFit="1" customWidth="1"/>
    <col min="26" max="26" width="5.7109375" style="4" bestFit="1" customWidth="1"/>
    <col min="27" max="27" width="4.421875" style="4" bestFit="1" customWidth="1"/>
    <col min="28" max="28" width="6.00390625" style="4" bestFit="1" customWidth="1"/>
    <col min="29" max="29" width="6.140625" style="4" bestFit="1" customWidth="1"/>
    <col min="30" max="30" width="5.57421875" style="4" bestFit="1" customWidth="1"/>
    <col min="31" max="31" width="6.57421875" style="4" bestFit="1" customWidth="1"/>
    <col min="32" max="32" width="5.7109375" style="4" bestFit="1" customWidth="1"/>
    <col min="33" max="33" width="5.421875" style="4" bestFit="1" customWidth="1"/>
    <col min="34" max="34" width="5.57421875" style="6" bestFit="1" customWidth="1"/>
    <col min="35" max="35" width="5.7109375" style="5" bestFit="1" customWidth="1"/>
    <col min="36" max="36" width="5.00390625" style="4" bestFit="1" customWidth="1"/>
    <col min="37" max="37" width="5.7109375" style="4" bestFit="1" customWidth="1"/>
    <col min="38" max="38" width="4.421875" style="4" bestFit="1" customWidth="1"/>
    <col min="39" max="39" width="6.00390625" style="4" bestFit="1" customWidth="1"/>
    <col min="40" max="40" width="6.140625" style="4" bestFit="1" customWidth="1"/>
    <col min="41" max="41" width="5.57421875" style="4" bestFit="1" customWidth="1"/>
    <col min="42" max="42" width="6.57421875" style="4" bestFit="1" customWidth="1"/>
    <col min="43" max="43" width="5.7109375" style="4" bestFit="1" customWidth="1"/>
    <col min="44" max="44" width="5.421875" style="4" bestFit="1" customWidth="1"/>
    <col min="45" max="45" width="5.57421875" style="6" bestFit="1" customWidth="1"/>
    <col min="46" max="46" width="5.7109375" style="5" bestFit="1" customWidth="1"/>
    <col min="47" max="47" width="7.00390625" style="4" bestFit="1" customWidth="1"/>
    <col min="48" max="48" width="5.7109375" style="4" bestFit="1" customWidth="1"/>
    <col min="49" max="49" width="4.421875" style="4" bestFit="1" customWidth="1"/>
    <col min="50" max="50" width="6.00390625" style="4" bestFit="1" customWidth="1"/>
    <col min="51" max="51" width="6.140625" style="4" bestFit="1" customWidth="1"/>
    <col min="52" max="52" width="5.57421875" style="4" bestFit="1" customWidth="1"/>
    <col min="53" max="53" width="6.57421875" style="4" bestFit="1" customWidth="1"/>
    <col min="54" max="54" width="5.7109375" style="4" bestFit="1" customWidth="1"/>
    <col min="55" max="55" width="5.421875" style="4" bestFit="1" customWidth="1"/>
    <col min="56" max="56" width="5.57421875" style="6" bestFit="1" customWidth="1"/>
    <col min="57" max="57" width="5.7109375" style="5" bestFit="1" customWidth="1"/>
    <col min="58" max="58" width="7.00390625" style="4" bestFit="1" customWidth="1"/>
    <col min="59" max="59" width="5.7109375" style="4" bestFit="1" customWidth="1"/>
    <col min="60" max="60" width="4.421875" style="4" bestFit="1" customWidth="1"/>
    <col min="61" max="61" width="6.00390625" style="4" bestFit="1" customWidth="1"/>
    <col min="62" max="62" width="6.140625" style="4" bestFit="1" customWidth="1"/>
    <col min="63" max="63" width="5.57421875" style="4" bestFit="1" customWidth="1"/>
    <col min="64" max="64" width="6.57421875" style="4" bestFit="1" customWidth="1"/>
    <col min="65" max="65" width="5.7109375" style="4" bestFit="1" customWidth="1"/>
    <col min="66" max="66" width="5.421875" style="4" bestFit="1" customWidth="1"/>
    <col min="67" max="67" width="5.57421875" style="6" bestFit="1" customWidth="1"/>
    <col min="68" max="68" width="5.7109375" style="7" bestFit="1" customWidth="1"/>
    <col min="69" max="69" width="8.00390625" style="7" bestFit="1" customWidth="1"/>
    <col min="70" max="70" width="5.7109375" style="7" bestFit="1" customWidth="1"/>
    <col min="71" max="71" width="4.421875" style="7" bestFit="1" customWidth="1"/>
    <col min="72" max="72" width="6.00390625" style="7" bestFit="1" customWidth="1"/>
    <col min="73" max="73" width="6.140625" style="7" bestFit="1" customWidth="1"/>
    <col min="74" max="74" width="5.57421875" style="7" bestFit="1" customWidth="1"/>
    <col min="75" max="75" width="6.57421875" style="7" bestFit="1" customWidth="1"/>
    <col min="76" max="76" width="5.7109375" style="7" bestFit="1" customWidth="1"/>
    <col min="77" max="77" width="5.421875" style="7" bestFit="1" customWidth="1"/>
    <col min="78" max="78" width="5.57421875" style="7" bestFit="1" customWidth="1"/>
    <col min="79" max="79" width="5.7109375" style="7" bestFit="1" customWidth="1"/>
    <col min="80" max="80" width="5.00390625" style="7" bestFit="1" customWidth="1"/>
    <col min="81" max="81" width="5.7109375" style="7" bestFit="1" customWidth="1"/>
    <col min="82" max="82" width="4.421875" style="7" bestFit="1" customWidth="1"/>
    <col min="83" max="83" width="6.00390625" style="7" bestFit="1" customWidth="1"/>
    <col min="84" max="84" width="6.140625" style="7" bestFit="1" customWidth="1"/>
    <col min="85" max="85" width="5.57421875" style="7" bestFit="1" customWidth="1"/>
    <col min="86" max="86" width="6.57421875" style="7" bestFit="1" customWidth="1"/>
    <col min="87" max="87" width="5.7109375" style="7" bestFit="1" customWidth="1"/>
    <col min="88" max="88" width="5.421875" style="7" bestFit="1" customWidth="1"/>
    <col min="89" max="89" width="5.57421875" style="7" bestFit="1" customWidth="1"/>
    <col min="90" max="16384" width="3.7109375" style="7" customWidth="1"/>
  </cols>
  <sheetData>
    <row r="1" spans="1:79" s="9" customFormat="1" ht="12.75">
      <c r="A1" s="16">
        <v>8</v>
      </c>
      <c r="B1" s="26">
        <v>2014</v>
      </c>
      <c r="C1" s="94"/>
      <c r="D1" s="94"/>
      <c r="E1" s="94"/>
      <c r="F1" s="94"/>
      <c r="G1" s="94"/>
      <c r="H1" s="94"/>
      <c r="I1" s="94"/>
      <c r="J1" s="94"/>
      <c r="K1" s="94"/>
      <c r="L1" s="95"/>
      <c r="M1" s="26">
        <v>2507</v>
      </c>
      <c r="N1" s="94"/>
      <c r="O1" s="94"/>
      <c r="P1" s="94"/>
      <c r="Q1" s="94"/>
      <c r="R1" s="94"/>
      <c r="S1" s="94"/>
      <c r="T1" s="94"/>
      <c r="U1" s="94"/>
      <c r="V1" s="94"/>
      <c r="W1" s="95"/>
      <c r="X1" s="26">
        <v>1502.9</v>
      </c>
      <c r="Y1" s="94"/>
      <c r="Z1" s="94"/>
      <c r="AA1" s="94"/>
      <c r="AB1" s="94"/>
      <c r="AC1" s="94"/>
      <c r="AD1" s="94"/>
      <c r="AE1" s="94"/>
      <c r="AF1" s="94"/>
      <c r="AG1" s="94"/>
      <c r="AH1" s="95"/>
      <c r="AI1" s="26">
        <v>1501.1</v>
      </c>
      <c r="AJ1" s="94"/>
      <c r="AK1" s="94"/>
      <c r="AL1" s="94"/>
      <c r="AM1" s="94"/>
      <c r="AN1" s="94"/>
      <c r="AO1" s="94"/>
      <c r="AP1" s="94"/>
      <c r="AQ1" s="94"/>
      <c r="AR1" s="94"/>
      <c r="AS1" s="95"/>
      <c r="AT1" s="26">
        <v>1501</v>
      </c>
      <c r="AU1" s="94"/>
      <c r="AV1" s="94"/>
      <c r="AW1" s="94"/>
      <c r="AX1" s="94"/>
      <c r="AY1" s="94"/>
      <c r="AZ1" s="94"/>
      <c r="BA1" s="94"/>
      <c r="BB1" s="94"/>
      <c r="BC1" s="94"/>
      <c r="BD1" s="95"/>
      <c r="BE1" s="10">
        <v>1504</v>
      </c>
      <c r="BF1" s="96"/>
      <c r="BG1" s="96"/>
      <c r="BH1" s="96"/>
      <c r="BI1" s="96"/>
      <c r="BJ1" s="96"/>
      <c r="BK1" s="96"/>
      <c r="BL1" s="96"/>
      <c r="BM1" s="96"/>
      <c r="BN1" s="96"/>
      <c r="BO1" s="97"/>
      <c r="BP1" s="9">
        <v>1001</v>
      </c>
      <c r="CA1" s="9">
        <v>1005</v>
      </c>
    </row>
    <row r="2" spans="1:89" s="8" customFormat="1" ht="12.75">
      <c r="A2" s="27" t="s">
        <v>0</v>
      </c>
      <c r="B2" s="28" t="s">
        <v>108</v>
      </c>
      <c r="C2" s="29" t="s">
        <v>109</v>
      </c>
      <c r="D2" s="29" t="s">
        <v>110</v>
      </c>
      <c r="E2" s="29" t="s">
        <v>111</v>
      </c>
      <c r="F2" s="29" t="s">
        <v>112</v>
      </c>
      <c r="G2" s="29" t="s">
        <v>113</v>
      </c>
      <c r="H2" s="29" t="s">
        <v>114</v>
      </c>
      <c r="I2" s="29" t="s">
        <v>115</v>
      </c>
      <c r="J2" s="29" t="s">
        <v>116</v>
      </c>
      <c r="K2" s="29" t="s">
        <v>117</v>
      </c>
      <c r="L2" s="30" t="s">
        <v>118</v>
      </c>
      <c r="M2" s="28" t="s">
        <v>108</v>
      </c>
      <c r="N2" s="29" t="s">
        <v>109</v>
      </c>
      <c r="O2" s="29" t="s">
        <v>110</v>
      </c>
      <c r="P2" s="29" t="s">
        <v>111</v>
      </c>
      <c r="Q2" s="29" t="s">
        <v>112</v>
      </c>
      <c r="R2" s="29" t="s">
        <v>113</v>
      </c>
      <c r="S2" s="29" t="s">
        <v>114</v>
      </c>
      <c r="T2" s="29" t="s">
        <v>115</v>
      </c>
      <c r="U2" s="29" t="s">
        <v>116</v>
      </c>
      <c r="V2" s="29" t="s">
        <v>117</v>
      </c>
      <c r="W2" s="30" t="s">
        <v>118</v>
      </c>
      <c r="X2" s="28" t="s">
        <v>108</v>
      </c>
      <c r="Y2" s="29" t="s">
        <v>109</v>
      </c>
      <c r="Z2" s="29" t="s">
        <v>110</v>
      </c>
      <c r="AA2" s="29" t="s">
        <v>111</v>
      </c>
      <c r="AB2" s="29" t="s">
        <v>112</v>
      </c>
      <c r="AC2" s="29" t="s">
        <v>113</v>
      </c>
      <c r="AD2" s="29" t="s">
        <v>114</v>
      </c>
      <c r="AE2" s="29" t="s">
        <v>115</v>
      </c>
      <c r="AF2" s="29" t="s">
        <v>116</v>
      </c>
      <c r="AG2" s="29" t="s">
        <v>117</v>
      </c>
      <c r="AH2" s="30" t="s">
        <v>118</v>
      </c>
      <c r="AI2" s="28" t="s">
        <v>108</v>
      </c>
      <c r="AJ2" s="29" t="s">
        <v>109</v>
      </c>
      <c r="AK2" s="29" t="s">
        <v>110</v>
      </c>
      <c r="AL2" s="29" t="s">
        <v>111</v>
      </c>
      <c r="AM2" s="29" t="s">
        <v>112</v>
      </c>
      <c r="AN2" s="29" t="s">
        <v>113</v>
      </c>
      <c r="AO2" s="29" t="s">
        <v>114</v>
      </c>
      <c r="AP2" s="29" t="s">
        <v>115</v>
      </c>
      <c r="AQ2" s="29" t="s">
        <v>116</v>
      </c>
      <c r="AR2" s="29" t="s">
        <v>117</v>
      </c>
      <c r="AS2" s="30" t="s">
        <v>118</v>
      </c>
      <c r="AT2" s="28" t="s">
        <v>108</v>
      </c>
      <c r="AU2" s="29" t="s">
        <v>109</v>
      </c>
      <c r="AV2" s="29" t="s">
        <v>110</v>
      </c>
      <c r="AW2" s="29" t="s">
        <v>111</v>
      </c>
      <c r="AX2" s="29" t="s">
        <v>112</v>
      </c>
      <c r="AY2" s="29" t="s">
        <v>113</v>
      </c>
      <c r="AZ2" s="29" t="s">
        <v>114</v>
      </c>
      <c r="BA2" s="29" t="s">
        <v>115</v>
      </c>
      <c r="BB2" s="29" t="s">
        <v>116</v>
      </c>
      <c r="BC2" s="29" t="s">
        <v>117</v>
      </c>
      <c r="BD2" s="30" t="s">
        <v>118</v>
      </c>
      <c r="BE2" s="13" t="s">
        <v>108</v>
      </c>
      <c r="BF2" s="11" t="s">
        <v>109</v>
      </c>
      <c r="BG2" s="11" t="s">
        <v>110</v>
      </c>
      <c r="BH2" s="11" t="s">
        <v>111</v>
      </c>
      <c r="BI2" s="11" t="s">
        <v>112</v>
      </c>
      <c r="BJ2" s="11" t="s">
        <v>113</v>
      </c>
      <c r="BK2" s="11" t="s">
        <v>114</v>
      </c>
      <c r="BL2" s="11" t="s">
        <v>115</v>
      </c>
      <c r="BM2" s="11" t="s">
        <v>116</v>
      </c>
      <c r="BN2" s="11" t="s">
        <v>117</v>
      </c>
      <c r="BO2" s="12" t="s">
        <v>118</v>
      </c>
      <c r="BP2" s="8" t="s">
        <v>108</v>
      </c>
      <c r="BQ2" s="8" t="s">
        <v>109</v>
      </c>
      <c r="BR2" s="8" t="s">
        <v>110</v>
      </c>
      <c r="BS2" s="8" t="s">
        <v>111</v>
      </c>
      <c r="BT2" s="8" t="s">
        <v>112</v>
      </c>
      <c r="BU2" s="8" t="s">
        <v>113</v>
      </c>
      <c r="BV2" s="8" t="s">
        <v>114</v>
      </c>
      <c r="BW2" s="8" t="s">
        <v>115</v>
      </c>
      <c r="BX2" s="8" t="s">
        <v>116</v>
      </c>
      <c r="BY2" s="8" t="s">
        <v>117</v>
      </c>
      <c r="BZ2" s="8" t="s">
        <v>118</v>
      </c>
      <c r="CA2" s="8" t="s">
        <v>108</v>
      </c>
      <c r="CB2" s="8" t="s">
        <v>109</v>
      </c>
      <c r="CC2" s="8" t="s">
        <v>110</v>
      </c>
      <c r="CD2" s="8" t="s">
        <v>111</v>
      </c>
      <c r="CE2" s="8" t="s">
        <v>112</v>
      </c>
      <c r="CF2" s="8" t="s">
        <v>113</v>
      </c>
      <c r="CG2" s="8" t="s">
        <v>114</v>
      </c>
      <c r="CH2" s="8" t="s">
        <v>115</v>
      </c>
      <c r="CI2" s="8" t="s">
        <v>116</v>
      </c>
      <c r="CJ2" s="8" t="s">
        <v>117</v>
      </c>
      <c r="CK2" s="8" t="s">
        <v>118</v>
      </c>
    </row>
    <row r="3" spans="1:89" ht="12.75">
      <c r="A3" s="2">
        <v>43282</v>
      </c>
      <c r="B3" s="5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6">
        <v>0</v>
      </c>
      <c r="M3" s="5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6">
        <v>0</v>
      </c>
      <c r="X3" s="5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6">
        <v>0</v>
      </c>
      <c r="AI3" s="5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6">
        <v>0</v>
      </c>
      <c r="AT3" s="5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6">
        <v>0</v>
      </c>
      <c r="BE3" s="5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0</v>
      </c>
      <c r="BM3" s="4">
        <v>0</v>
      </c>
      <c r="BN3" s="4">
        <v>0</v>
      </c>
      <c r="BO3" s="6">
        <v>0</v>
      </c>
      <c r="BP3" s="7">
        <v>0</v>
      </c>
      <c r="BQ3" s="7">
        <v>2847464</v>
      </c>
      <c r="BR3" s="7">
        <v>470.6</v>
      </c>
      <c r="BS3" s="7">
        <v>370.2</v>
      </c>
      <c r="BT3" s="7">
        <v>28.02</v>
      </c>
      <c r="BU3" s="7">
        <v>128.7</v>
      </c>
      <c r="BV3" s="7">
        <v>1171.18</v>
      </c>
      <c r="BW3" s="7">
        <v>30.36</v>
      </c>
      <c r="BX3" s="7">
        <v>0</v>
      </c>
      <c r="BY3" s="7">
        <v>0</v>
      </c>
      <c r="BZ3" s="7">
        <v>0</v>
      </c>
      <c r="CA3" s="7">
        <v>0</v>
      </c>
      <c r="CB3" s="7">
        <v>0</v>
      </c>
      <c r="CC3" s="7">
        <v>0</v>
      </c>
      <c r="CD3" s="7">
        <v>0</v>
      </c>
      <c r="CE3" s="7">
        <v>0</v>
      </c>
      <c r="CF3" s="7">
        <v>0</v>
      </c>
      <c r="CG3" s="7">
        <v>0</v>
      </c>
      <c r="CH3" s="7">
        <v>0</v>
      </c>
      <c r="CI3" s="7">
        <v>0</v>
      </c>
      <c r="CJ3" s="7">
        <v>0</v>
      </c>
      <c r="CK3" s="7">
        <v>0</v>
      </c>
    </row>
    <row r="4" spans="1:89" ht="12.75">
      <c r="A4" s="2">
        <v>43283</v>
      </c>
      <c r="B4" s="5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6">
        <v>0</v>
      </c>
      <c r="M4" s="5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6">
        <v>0</v>
      </c>
      <c r="X4" s="5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6">
        <v>0</v>
      </c>
      <c r="AI4" s="5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6">
        <v>0</v>
      </c>
      <c r="AT4" s="5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6">
        <v>0</v>
      </c>
      <c r="BE4" s="5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6">
        <v>0</v>
      </c>
      <c r="BP4" s="7">
        <v>0</v>
      </c>
      <c r="BQ4" s="7">
        <v>2847464</v>
      </c>
      <c r="BR4" s="7">
        <v>470.6</v>
      </c>
      <c r="BS4" s="7">
        <v>370.2</v>
      </c>
      <c r="BT4" s="7">
        <v>27.031592129216023</v>
      </c>
      <c r="BU4" s="7">
        <v>128.7</v>
      </c>
      <c r="BV4" s="7">
        <v>1171.18</v>
      </c>
      <c r="BW4" s="7">
        <v>31.348407870783976</v>
      </c>
      <c r="BX4" s="7">
        <v>0</v>
      </c>
      <c r="BY4" s="7">
        <v>0</v>
      </c>
      <c r="BZ4" s="7">
        <v>0</v>
      </c>
      <c r="CA4" s="7">
        <v>0</v>
      </c>
      <c r="CB4" s="7">
        <v>0</v>
      </c>
      <c r="CC4" s="7">
        <v>0</v>
      </c>
      <c r="CD4" s="7">
        <v>0</v>
      </c>
      <c r="CE4" s="7">
        <v>0</v>
      </c>
      <c r="CF4" s="7">
        <v>0</v>
      </c>
      <c r="CG4" s="7">
        <v>0</v>
      </c>
      <c r="CH4" s="7">
        <v>0</v>
      </c>
      <c r="CI4" s="7">
        <v>0</v>
      </c>
      <c r="CJ4" s="7">
        <v>0</v>
      </c>
      <c r="CK4" s="7">
        <v>0</v>
      </c>
    </row>
    <row r="5" spans="1:89" ht="12.75">
      <c r="A5" s="2">
        <v>43284</v>
      </c>
      <c r="B5" s="5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6">
        <v>0</v>
      </c>
      <c r="M5" s="5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6">
        <v>0</v>
      </c>
      <c r="X5" s="5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6">
        <v>0</v>
      </c>
      <c r="AI5" s="5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6">
        <v>0</v>
      </c>
      <c r="AT5" s="5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6">
        <v>0</v>
      </c>
      <c r="BE5" s="5">
        <v>0</v>
      </c>
      <c r="BF5" s="4">
        <v>149863.9484452141</v>
      </c>
      <c r="BG5" s="4">
        <v>470.6</v>
      </c>
      <c r="BH5" s="4">
        <v>370.2</v>
      </c>
      <c r="BI5" s="4">
        <v>26.043184258432046</v>
      </c>
      <c r="BJ5" s="4">
        <v>128.7</v>
      </c>
      <c r="BK5" s="4">
        <v>1171.18</v>
      </c>
      <c r="BL5" s="4">
        <v>32.33681574156795</v>
      </c>
      <c r="BM5" s="4">
        <v>0</v>
      </c>
      <c r="BN5" s="4">
        <v>0</v>
      </c>
      <c r="BO5" s="6">
        <v>0</v>
      </c>
      <c r="BP5" s="7">
        <v>0</v>
      </c>
      <c r="BQ5" s="7">
        <v>0</v>
      </c>
      <c r="BR5" s="7">
        <v>0</v>
      </c>
      <c r="BS5" s="7">
        <v>0</v>
      </c>
      <c r="BT5" s="7">
        <v>0</v>
      </c>
      <c r="BU5" s="7">
        <v>0</v>
      </c>
      <c r="BV5" s="7">
        <v>0</v>
      </c>
      <c r="BW5" s="7">
        <v>0</v>
      </c>
      <c r="BX5" s="7">
        <v>0</v>
      </c>
      <c r="BY5" s="7">
        <v>0</v>
      </c>
      <c r="BZ5" s="7">
        <v>0</v>
      </c>
      <c r="CA5" s="7">
        <v>0</v>
      </c>
      <c r="CB5" s="7">
        <v>0</v>
      </c>
      <c r="CC5" s="7">
        <v>0</v>
      </c>
      <c r="CD5" s="7">
        <v>0</v>
      </c>
      <c r="CE5" s="7">
        <v>0</v>
      </c>
      <c r="CF5" s="7">
        <v>0</v>
      </c>
      <c r="CG5" s="7">
        <v>0</v>
      </c>
      <c r="CH5" s="7">
        <v>0</v>
      </c>
      <c r="CI5" s="7">
        <v>0</v>
      </c>
      <c r="CJ5" s="7">
        <v>0</v>
      </c>
      <c r="CK5" s="7">
        <v>0</v>
      </c>
    </row>
    <row r="6" spans="1:89" ht="12.75">
      <c r="A6" s="2">
        <v>43285</v>
      </c>
      <c r="B6" s="5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6">
        <v>0</v>
      </c>
      <c r="M6" s="5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6">
        <v>0</v>
      </c>
      <c r="X6" s="5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6">
        <v>0</v>
      </c>
      <c r="AI6" s="5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6">
        <v>0</v>
      </c>
      <c r="AT6" s="5">
        <v>0</v>
      </c>
      <c r="AU6" s="4">
        <v>147062.34404915926</v>
      </c>
      <c r="AV6" s="4">
        <v>470.6</v>
      </c>
      <c r="AW6" s="4">
        <v>370.2</v>
      </c>
      <c r="AX6" s="4">
        <v>25.05477638764807</v>
      </c>
      <c r="AY6" s="4">
        <v>128.7</v>
      </c>
      <c r="AZ6" s="4">
        <v>1171.18</v>
      </c>
      <c r="BA6" s="4">
        <v>33.325223612351934</v>
      </c>
      <c r="BB6" s="4">
        <v>0</v>
      </c>
      <c r="BC6" s="4">
        <v>0</v>
      </c>
      <c r="BD6" s="6">
        <v>0</v>
      </c>
      <c r="BE6" s="5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6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0</v>
      </c>
      <c r="CC6" s="7">
        <v>0</v>
      </c>
      <c r="CD6" s="7">
        <v>0</v>
      </c>
      <c r="CE6" s="7">
        <v>0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0</v>
      </c>
    </row>
    <row r="7" spans="1:89" ht="12.75">
      <c r="A7" s="2">
        <v>43286</v>
      </c>
      <c r="B7" s="5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6">
        <v>0</v>
      </c>
      <c r="M7" s="5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6">
        <v>0</v>
      </c>
      <c r="X7" s="5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6">
        <v>0</v>
      </c>
      <c r="AI7" s="5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6">
        <v>0</v>
      </c>
      <c r="AT7" s="5">
        <v>0</v>
      </c>
      <c r="AU7" s="4">
        <v>147062.34404915926</v>
      </c>
      <c r="AV7" s="4">
        <v>470.6</v>
      </c>
      <c r="AW7" s="4">
        <v>370.2</v>
      </c>
      <c r="AX7" s="4">
        <v>25.05477638764807</v>
      </c>
      <c r="AY7" s="4">
        <v>128.7</v>
      </c>
      <c r="AZ7" s="4">
        <v>1171.18</v>
      </c>
      <c r="BA7" s="4">
        <v>34.31363148313591</v>
      </c>
      <c r="BB7" s="4">
        <v>0</v>
      </c>
      <c r="BC7" s="4">
        <v>0</v>
      </c>
      <c r="BD7" s="6">
        <v>0</v>
      </c>
      <c r="BE7" s="5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6">
        <v>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7">
        <v>0</v>
      </c>
      <c r="CI7" s="7">
        <v>0</v>
      </c>
      <c r="CJ7" s="7">
        <v>0</v>
      </c>
      <c r="CK7" s="7">
        <v>0</v>
      </c>
    </row>
    <row r="8" spans="1:89" ht="12.75">
      <c r="A8" s="2">
        <v>43287</v>
      </c>
      <c r="B8" s="5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6">
        <v>0</v>
      </c>
      <c r="M8" s="5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6">
        <v>0</v>
      </c>
      <c r="X8" s="5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6">
        <v>0</v>
      </c>
      <c r="AI8" s="5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6">
        <v>0</v>
      </c>
      <c r="AT8" s="5">
        <v>0</v>
      </c>
      <c r="AU8" s="4">
        <v>147062.34404915926</v>
      </c>
      <c r="AV8" s="4">
        <v>470.6</v>
      </c>
      <c r="AW8" s="4">
        <v>370.2</v>
      </c>
      <c r="AX8" s="4">
        <v>25.05477638764807</v>
      </c>
      <c r="AY8" s="4">
        <v>128.7</v>
      </c>
      <c r="AZ8" s="4">
        <v>1171.18</v>
      </c>
      <c r="BA8" s="4">
        <v>35.30203935391989</v>
      </c>
      <c r="BB8" s="4">
        <v>0</v>
      </c>
      <c r="BC8" s="4">
        <v>0</v>
      </c>
      <c r="BD8" s="6">
        <v>0</v>
      </c>
      <c r="BE8" s="5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6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0</v>
      </c>
      <c r="CD8" s="7">
        <v>0</v>
      </c>
      <c r="CE8" s="7">
        <v>0</v>
      </c>
      <c r="CF8" s="7">
        <v>0</v>
      </c>
      <c r="CG8" s="7">
        <v>0</v>
      </c>
      <c r="CH8" s="7">
        <v>0</v>
      </c>
      <c r="CI8" s="7">
        <v>0</v>
      </c>
      <c r="CJ8" s="7">
        <v>0</v>
      </c>
      <c r="CK8" s="7">
        <v>0</v>
      </c>
    </row>
    <row r="9" spans="1:89" ht="12.75">
      <c r="A9" s="2">
        <v>43288</v>
      </c>
      <c r="B9" s="5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6">
        <v>0</v>
      </c>
      <c r="M9" s="5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6">
        <v>0</v>
      </c>
      <c r="X9" s="5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6">
        <v>0</v>
      </c>
      <c r="AI9" s="5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6">
        <v>0</v>
      </c>
      <c r="AT9" s="5">
        <v>0</v>
      </c>
      <c r="AU9" s="4">
        <v>147062.34404915926</v>
      </c>
      <c r="AV9" s="4">
        <v>470.6</v>
      </c>
      <c r="AW9" s="4">
        <v>370.2</v>
      </c>
      <c r="AX9" s="4">
        <v>25.05477638764807</v>
      </c>
      <c r="AY9" s="4">
        <v>128.7</v>
      </c>
      <c r="AZ9" s="4">
        <v>1171.18</v>
      </c>
      <c r="BA9" s="4">
        <v>36.29044722470387</v>
      </c>
      <c r="BB9" s="4">
        <v>0</v>
      </c>
      <c r="BC9" s="4">
        <v>0</v>
      </c>
      <c r="BD9" s="6">
        <v>0</v>
      </c>
      <c r="BE9" s="5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6">
        <v>0</v>
      </c>
      <c r="BP9" s="7">
        <v>400</v>
      </c>
      <c r="BQ9" s="7">
        <v>679697</v>
      </c>
      <c r="BR9" s="7">
        <v>400</v>
      </c>
      <c r="BS9" s="7">
        <v>100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0</v>
      </c>
      <c r="CG9" s="7">
        <v>0</v>
      </c>
      <c r="CH9" s="7">
        <v>0</v>
      </c>
      <c r="CI9" s="7">
        <v>0</v>
      </c>
      <c r="CJ9" s="7">
        <v>0</v>
      </c>
      <c r="CK9" s="7">
        <v>0</v>
      </c>
    </row>
    <row r="10" spans="1:89" ht="12.75">
      <c r="A10" s="2">
        <v>43289</v>
      </c>
      <c r="B10" s="5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6">
        <v>0</v>
      </c>
      <c r="M10" s="5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6">
        <v>0</v>
      </c>
      <c r="X10" s="5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6">
        <v>0</v>
      </c>
      <c r="AI10" s="5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6">
        <v>0</v>
      </c>
      <c r="AT10" s="5">
        <v>0</v>
      </c>
      <c r="AU10" s="4">
        <v>147062.34404915926</v>
      </c>
      <c r="AV10" s="4">
        <v>470.6</v>
      </c>
      <c r="AW10" s="4">
        <v>370.2</v>
      </c>
      <c r="AX10" s="4">
        <v>25.05477638764807</v>
      </c>
      <c r="AY10" s="4">
        <v>128.7</v>
      </c>
      <c r="AZ10" s="4">
        <v>1171.18</v>
      </c>
      <c r="BA10" s="4">
        <v>37.27885509548784</v>
      </c>
      <c r="BB10" s="4">
        <v>0</v>
      </c>
      <c r="BC10" s="4">
        <v>0</v>
      </c>
      <c r="BD10" s="6">
        <v>0</v>
      </c>
      <c r="BE10" s="5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6">
        <v>0</v>
      </c>
      <c r="BP10" s="7">
        <v>400</v>
      </c>
      <c r="BQ10" s="7">
        <v>679697</v>
      </c>
      <c r="BR10" s="7">
        <v>378.0604</v>
      </c>
      <c r="BS10" s="7">
        <v>100</v>
      </c>
      <c r="BT10" s="7">
        <v>0</v>
      </c>
      <c r="BU10" s="7">
        <v>0</v>
      </c>
      <c r="BV10" s="7">
        <v>0</v>
      </c>
      <c r="BW10" s="7">
        <v>21.939600000000002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0</v>
      </c>
      <c r="CD10" s="7">
        <v>0</v>
      </c>
      <c r="CE10" s="7">
        <v>0</v>
      </c>
      <c r="CF10" s="7">
        <v>0</v>
      </c>
      <c r="CG10" s="7">
        <v>0</v>
      </c>
      <c r="CH10" s="7">
        <v>0</v>
      </c>
      <c r="CI10" s="7">
        <v>0</v>
      </c>
      <c r="CJ10" s="7">
        <v>0</v>
      </c>
      <c r="CK10" s="7">
        <v>0</v>
      </c>
    </row>
    <row r="11" spans="1:89" ht="12.75">
      <c r="A11" s="2">
        <v>43290</v>
      </c>
      <c r="B11" s="5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6">
        <v>0</v>
      </c>
      <c r="M11" s="5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6">
        <v>0</v>
      </c>
      <c r="X11" s="5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6">
        <v>0</v>
      </c>
      <c r="AI11" s="5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6">
        <v>0</v>
      </c>
      <c r="AT11" s="5">
        <v>0</v>
      </c>
      <c r="AU11" s="4">
        <v>147062.34404915926</v>
      </c>
      <c r="AV11" s="4">
        <v>470.6</v>
      </c>
      <c r="AW11" s="4">
        <v>370.2</v>
      </c>
      <c r="AX11" s="4">
        <v>25.05477638764807</v>
      </c>
      <c r="AY11" s="4">
        <v>128.7</v>
      </c>
      <c r="AZ11" s="4">
        <v>1171.18</v>
      </c>
      <c r="BA11" s="4">
        <v>38.26726296627182</v>
      </c>
      <c r="BB11" s="4">
        <v>0</v>
      </c>
      <c r="BC11" s="4">
        <v>0</v>
      </c>
      <c r="BD11" s="6">
        <v>0</v>
      </c>
      <c r="BE11" s="5">
        <v>400</v>
      </c>
      <c r="BF11" s="4">
        <v>11657</v>
      </c>
      <c r="BG11" s="4">
        <v>356.12080000000003</v>
      </c>
      <c r="BH11" s="4">
        <v>100</v>
      </c>
      <c r="BI11" s="4">
        <v>0</v>
      </c>
      <c r="BJ11" s="4">
        <v>0</v>
      </c>
      <c r="BK11" s="4">
        <v>0</v>
      </c>
      <c r="BL11" s="4">
        <v>43.879200000000004</v>
      </c>
      <c r="BM11" s="4">
        <v>0</v>
      </c>
      <c r="BN11" s="4">
        <v>0</v>
      </c>
      <c r="BO11" s="6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7">
        <v>0</v>
      </c>
    </row>
    <row r="12" spans="1:89" ht="12.75">
      <c r="A12" s="2">
        <v>43291</v>
      </c>
      <c r="B12" s="5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6">
        <v>0</v>
      </c>
      <c r="M12" s="5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6">
        <v>0</v>
      </c>
      <c r="X12" s="5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6">
        <v>0</v>
      </c>
      <c r="AI12" s="5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6">
        <v>0</v>
      </c>
      <c r="AT12" s="5">
        <v>400</v>
      </c>
      <c r="AU12" s="4">
        <v>158232.63462488833</v>
      </c>
      <c r="AV12" s="4">
        <v>804.7812000000001</v>
      </c>
      <c r="AW12" s="4">
        <v>470.2</v>
      </c>
      <c r="AX12" s="4">
        <v>19.124329162944203</v>
      </c>
      <c r="AY12" s="4">
        <v>128.7</v>
      </c>
      <c r="AZ12" s="4">
        <v>1171.18</v>
      </c>
      <c r="BA12" s="4">
        <v>105.07447083705581</v>
      </c>
      <c r="BB12" s="4">
        <v>0</v>
      </c>
      <c r="BC12" s="4">
        <v>0</v>
      </c>
      <c r="BD12" s="6">
        <v>0</v>
      </c>
      <c r="BE12" s="5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6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0</v>
      </c>
      <c r="CA12" s="7">
        <v>0</v>
      </c>
      <c r="CB12" s="7">
        <v>0</v>
      </c>
      <c r="CC12" s="7">
        <v>0</v>
      </c>
      <c r="CD12" s="7">
        <v>0</v>
      </c>
      <c r="CE12" s="7">
        <v>0</v>
      </c>
      <c r="CF12" s="7">
        <v>0</v>
      </c>
      <c r="CG12" s="7">
        <v>0</v>
      </c>
      <c r="CH12" s="7">
        <v>0</v>
      </c>
      <c r="CI12" s="7">
        <v>0</v>
      </c>
      <c r="CJ12" s="7">
        <v>0</v>
      </c>
      <c r="CK12" s="7">
        <v>0</v>
      </c>
    </row>
    <row r="13" spans="1:89" ht="12.75">
      <c r="A13" s="2">
        <v>43292</v>
      </c>
      <c r="B13" s="5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6">
        <v>0</v>
      </c>
      <c r="M13" s="5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6">
        <v>0</v>
      </c>
      <c r="X13" s="5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6">
        <v>0</v>
      </c>
      <c r="AI13" s="5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6">
        <v>0</v>
      </c>
      <c r="AT13" s="5">
        <v>400</v>
      </c>
      <c r="AU13" s="4">
        <v>158232.63462488833</v>
      </c>
      <c r="AV13" s="4">
        <v>782.8416000000001</v>
      </c>
      <c r="AW13" s="4">
        <v>470.2</v>
      </c>
      <c r="AX13" s="4">
        <v>18.135921292160226</v>
      </c>
      <c r="AY13" s="4">
        <v>128.7</v>
      </c>
      <c r="AZ13" s="4">
        <v>1171.18</v>
      </c>
      <c r="BA13" s="4">
        <v>128.00247870783977</v>
      </c>
      <c r="BB13" s="4">
        <v>0</v>
      </c>
      <c r="BC13" s="4">
        <v>0</v>
      </c>
      <c r="BD13" s="6">
        <v>0</v>
      </c>
      <c r="BE13" s="5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6">
        <v>0</v>
      </c>
      <c r="BP13" s="7">
        <v>0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7">
        <v>0</v>
      </c>
      <c r="CB13" s="7">
        <v>0</v>
      </c>
      <c r="CC13" s="7">
        <v>0</v>
      </c>
      <c r="CD13" s="7">
        <v>0</v>
      </c>
      <c r="CE13" s="7">
        <v>0</v>
      </c>
      <c r="CF13" s="7">
        <v>0</v>
      </c>
      <c r="CG13" s="7">
        <v>0</v>
      </c>
      <c r="CH13" s="7">
        <v>0</v>
      </c>
      <c r="CI13" s="7">
        <v>0</v>
      </c>
      <c r="CJ13" s="7">
        <v>0</v>
      </c>
      <c r="CK13" s="7">
        <v>0</v>
      </c>
    </row>
    <row r="14" spans="1:89" ht="12.75">
      <c r="A14" s="2">
        <v>43293</v>
      </c>
      <c r="B14" s="5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6">
        <v>0</v>
      </c>
      <c r="M14" s="5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6">
        <v>0</v>
      </c>
      <c r="X14" s="5">
        <v>400</v>
      </c>
      <c r="Y14" s="4">
        <v>33178.66798714481</v>
      </c>
      <c r="Z14" s="4">
        <v>760.902</v>
      </c>
      <c r="AA14" s="4">
        <v>470.2</v>
      </c>
      <c r="AB14" s="4">
        <v>18.135921292160226</v>
      </c>
      <c r="AC14" s="4">
        <v>128.7</v>
      </c>
      <c r="AD14" s="4">
        <v>1171.18</v>
      </c>
      <c r="AE14" s="4">
        <v>150.93048657862374</v>
      </c>
      <c r="AF14" s="4">
        <v>0</v>
      </c>
      <c r="AG14" s="4">
        <v>0</v>
      </c>
      <c r="AH14" s="6">
        <v>0</v>
      </c>
      <c r="AI14" s="5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6">
        <v>0</v>
      </c>
      <c r="AT14" s="5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6">
        <v>0</v>
      </c>
      <c r="BE14" s="5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6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</row>
    <row r="15" spans="1:89" ht="12.75">
      <c r="A15" s="2">
        <v>43294</v>
      </c>
      <c r="B15" s="5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6">
        <v>0</v>
      </c>
      <c r="M15" s="5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6">
        <v>0</v>
      </c>
      <c r="X15" s="5">
        <v>400</v>
      </c>
      <c r="Y15" s="4">
        <v>33178.66798714481</v>
      </c>
      <c r="Z15" s="4">
        <v>738.9624000000001</v>
      </c>
      <c r="AA15" s="4">
        <v>470.2</v>
      </c>
      <c r="AB15" s="4">
        <v>18.135921292160226</v>
      </c>
      <c r="AC15" s="4">
        <v>128.7</v>
      </c>
      <c r="AD15" s="4">
        <v>1171.18</v>
      </c>
      <c r="AE15" s="4">
        <v>173.85849444940777</v>
      </c>
      <c r="AF15" s="4">
        <v>0</v>
      </c>
      <c r="AG15" s="4">
        <v>0</v>
      </c>
      <c r="AH15" s="6">
        <v>0</v>
      </c>
      <c r="AI15" s="5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6">
        <v>0</v>
      </c>
      <c r="AT15" s="5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6">
        <v>0</v>
      </c>
      <c r="BE15" s="5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6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</row>
    <row r="16" spans="1:89" ht="12.75">
      <c r="A16" s="2">
        <v>43295</v>
      </c>
      <c r="B16" s="5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6">
        <v>0</v>
      </c>
      <c r="M16" s="5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6">
        <v>0</v>
      </c>
      <c r="X16" s="5">
        <v>400</v>
      </c>
      <c r="Y16" s="4">
        <v>33178.66798714481</v>
      </c>
      <c r="Z16" s="4">
        <v>717.0228000000001</v>
      </c>
      <c r="AA16" s="4">
        <v>470.2</v>
      </c>
      <c r="AB16" s="4">
        <v>18.135921292160226</v>
      </c>
      <c r="AC16" s="4">
        <v>128.7</v>
      </c>
      <c r="AD16" s="4">
        <v>1171.18</v>
      </c>
      <c r="AE16" s="4">
        <v>196.78650232019174</v>
      </c>
      <c r="AF16" s="4">
        <v>0</v>
      </c>
      <c r="AG16" s="4">
        <v>0</v>
      </c>
      <c r="AH16" s="6">
        <v>0</v>
      </c>
      <c r="AI16" s="5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6">
        <v>0</v>
      </c>
      <c r="AT16" s="5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6">
        <v>0</v>
      </c>
      <c r="BE16" s="5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6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</row>
    <row r="17" spans="1:89" ht="12.75">
      <c r="A17" s="2">
        <v>43296</v>
      </c>
      <c r="B17" s="5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6">
        <v>0</v>
      </c>
      <c r="M17" s="5">
        <v>400</v>
      </c>
      <c r="N17" s="4">
        <v>33178.66798714481</v>
      </c>
      <c r="O17" s="4">
        <v>695.0832</v>
      </c>
      <c r="P17" s="4">
        <v>470.2</v>
      </c>
      <c r="Q17" s="4">
        <v>14.182289809024315</v>
      </c>
      <c r="R17" s="4">
        <v>128.7</v>
      </c>
      <c r="S17" s="4">
        <v>1171.18</v>
      </c>
      <c r="T17" s="4">
        <v>219.7145101909757</v>
      </c>
      <c r="U17" s="4">
        <v>0</v>
      </c>
      <c r="V17" s="4">
        <v>0</v>
      </c>
      <c r="W17" s="6">
        <v>0</v>
      </c>
      <c r="X17" s="5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6">
        <v>0</v>
      </c>
      <c r="AI17" s="5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6">
        <v>0</v>
      </c>
      <c r="AT17" s="5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6">
        <v>0</v>
      </c>
      <c r="BE17" s="5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6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</row>
    <row r="18" spans="1:89" ht="12.75">
      <c r="A18" s="2">
        <v>43297</v>
      </c>
      <c r="B18" s="5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6">
        <v>0</v>
      </c>
      <c r="M18" s="5">
        <v>400</v>
      </c>
      <c r="N18" s="4">
        <v>33178.66798714481</v>
      </c>
      <c r="O18" s="4">
        <v>673.1436000000001</v>
      </c>
      <c r="P18" s="4">
        <v>470.2</v>
      </c>
      <c r="Q18" s="4">
        <v>13.193881938240338</v>
      </c>
      <c r="R18" s="4">
        <v>128.7</v>
      </c>
      <c r="S18" s="4">
        <v>1171.18</v>
      </c>
      <c r="T18" s="4">
        <v>242.64251806175972</v>
      </c>
      <c r="U18" s="4">
        <v>0</v>
      </c>
      <c r="V18" s="4">
        <v>0</v>
      </c>
      <c r="W18" s="6">
        <v>0</v>
      </c>
      <c r="X18" s="5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6">
        <v>0</v>
      </c>
      <c r="AI18" s="5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6">
        <v>0</v>
      </c>
      <c r="AT18" s="5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6">
        <v>0</v>
      </c>
      <c r="BE18" s="5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6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  <c r="CD18" s="7">
        <v>0</v>
      </c>
      <c r="CE18" s="7">
        <v>0</v>
      </c>
      <c r="CF18" s="7">
        <v>0</v>
      </c>
      <c r="CG18" s="7">
        <v>0</v>
      </c>
      <c r="CH18" s="7">
        <v>0</v>
      </c>
      <c r="CI18" s="7">
        <v>0</v>
      </c>
      <c r="CJ18" s="7">
        <v>0</v>
      </c>
      <c r="CK18" s="7">
        <v>0</v>
      </c>
    </row>
    <row r="19" spans="1:89" ht="12.75">
      <c r="A19" s="2">
        <v>43297</v>
      </c>
      <c r="B19" s="5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6">
        <v>0</v>
      </c>
      <c r="M19" s="5">
        <v>400</v>
      </c>
      <c r="N19" s="4">
        <v>19359.319931695936</v>
      </c>
      <c r="O19" s="4">
        <v>673.1436000000001</v>
      </c>
      <c r="P19" s="4">
        <v>470.2</v>
      </c>
      <c r="Q19" s="4">
        <v>13.193881938240338</v>
      </c>
      <c r="R19" s="4">
        <v>128.7</v>
      </c>
      <c r="S19" s="4">
        <v>1171.18</v>
      </c>
      <c r="T19" s="4">
        <v>242.64251806175972</v>
      </c>
      <c r="U19" s="4">
        <v>0</v>
      </c>
      <c r="V19" s="4">
        <v>0</v>
      </c>
      <c r="W19" s="6">
        <v>0</v>
      </c>
      <c r="X19" s="5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6">
        <v>0</v>
      </c>
      <c r="AI19" s="5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6">
        <v>0</v>
      </c>
      <c r="AT19" s="5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6">
        <v>0</v>
      </c>
      <c r="BE19" s="5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6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0</v>
      </c>
      <c r="CD19" s="7">
        <v>0</v>
      </c>
      <c r="CE19" s="7">
        <v>0</v>
      </c>
      <c r="CF19" s="7">
        <v>0</v>
      </c>
      <c r="CG19" s="7">
        <v>0</v>
      </c>
      <c r="CH19" s="7">
        <v>0</v>
      </c>
      <c r="CI19" s="7">
        <v>0</v>
      </c>
      <c r="CJ19" s="7">
        <v>0</v>
      </c>
      <c r="CK19" s="7">
        <v>0</v>
      </c>
    </row>
    <row r="20" spans="1:89" ht="12.75">
      <c r="A20" s="2">
        <v>43298</v>
      </c>
      <c r="B20" s="5">
        <v>400</v>
      </c>
      <c r="C20" s="4">
        <v>8189.029355966875</v>
      </c>
      <c r="D20" s="4">
        <v>448.66040000000004</v>
      </c>
      <c r="E20" s="4">
        <v>370.2</v>
      </c>
      <c r="F20" s="4">
        <v>11.837622658831686</v>
      </c>
      <c r="G20" s="4">
        <v>128.7</v>
      </c>
      <c r="H20" s="4">
        <v>1171.18</v>
      </c>
      <c r="I20" s="4">
        <v>68.48197734116832</v>
      </c>
      <c r="J20" s="4">
        <v>0</v>
      </c>
      <c r="K20" s="4">
        <v>0</v>
      </c>
      <c r="L20" s="6">
        <v>0</v>
      </c>
      <c r="M20" s="5">
        <v>0</v>
      </c>
      <c r="N20" s="4">
        <v>11170.29057572906</v>
      </c>
      <c r="O20" s="4">
        <v>202.54360000000005</v>
      </c>
      <c r="P20" s="4">
        <v>100</v>
      </c>
      <c r="Q20" s="4">
        <v>0</v>
      </c>
      <c r="R20" s="4">
        <v>0</v>
      </c>
      <c r="S20" s="4">
        <v>0</v>
      </c>
      <c r="T20" s="4">
        <v>197.45640000000003</v>
      </c>
      <c r="U20" s="4">
        <v>0</v>
      </c>
      <c r="V20" s="4">
        <v>0</v>
      </c>
      <c r="W20" s="6">
        <v>0</v>
      </c>
      <c r="X20" s="5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6">
        <v>0</v>
      </c>
      <c r="AI20" s="5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6">
        <v>0</v>
      </c>
      <c r="AT20" s="5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6">
        <v>0</v>
      </c>
      <c r="BE20" s="5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6">
        <v>0</v>
      </c>
      <c r="BP20" s="7">
        <v>0</v>
      </c>
      <c r="BQ20" s="7">
        <v>0</v>
      </c>
      <c r="BR20" s="7">
        <v>0</v>
      </c>
      <c r="BS20" s="7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  <c r="CG20" s="7">
        <v>0</v>
      </c>
      <c r="CH20" s="7">
        <v>0</v>
      </c>
      <c r="CI20" s="7">
        <v>0</v>
      </c>
      <c r="CJ20" s="7">
        <v>0</v>
      </c>
      <c r="CK20" s="7">
        <v>0</v>
      </c>
    </row>
    <row r="21" spans="1:89" ht="12.75">
      <c r="A21" s="2">
        <v>43299</v>
      </c>
      <c r="B21" s="5">
        <v>400</v>
      </c>
      <c r="C21" s="4">
        <v>8189.029355966875</v>
      </c>
      <c r="D21" s="4">
        <v>400.8236571428572</v>
      </c>
      <c r="E21" s="4">
        <v>370.2</v>
      </c>
      <c r="F21" s="4">
        <v>11.837622658831686</v>
      </c>
      <c r="G21" s="4">
        <v>128.7</v>
      </c>
      <c r="H21" s="4">
        <v>1171.18</v>
      </c>
      <c r="I21" s="4">
        <v>117.67497947771983</v>
      </c>
      <c r="J21" s="4">
        <v>0</v>
      </c>
      <c r="K21" s="4">
        <v>0</v>
      </c>
      <c r="L21" s="6">
        <v>0</v>
      </c>
      <c r="M21" s="5">
        <v>0</v>
      </c>
      <c r="N21" s="4">
        <v>11170.29057572906</v>
      </c>
      <c r="O21" s="4">
        <v>202.54360000000005</v>
      </c>
      <c r="P21" s="4">
        <v>100</v>
      </c>
      <c r="Q21" s="4">
        <v>0</v>
      </c>
      <c r="R21" s="4">
        <v>0</v>
      </c>
      <c r="S21" s="4">
        <v>0</v>
      </c>
      <c r="T21" s="4">
        <v>197.45640000000003</v>
      </c>
      <c r="U21" s="4">
        <v>0</v>
      </c>
      <c r="V21" s="4">
        <v>0</v>
      </c>
      <c r="W21" s="6">
        <v>0</v>
      </c>
      <c r="X21" s="5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6">
        <v>0</v>
      </c>
      <c r="AI21" s="5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6">
        <v>0</v>
      </c>
      <c r="AT21" s="5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6">
        <v>0</v>
      </c>
      <c r="BE21" s="5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6">
        <v>0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7">
        <v>0</v>
      </c>
      <c r="CC21" s="7">
        <v>0</v>
      </c>
      <c r="CD21" s="7">
        <v>0</v>
      </c>
      <c r="CE21" s="7">
        <v>0</v>
      </c>
      <c r="CF21" s="7">
        <v>0</v>
      </c>
      <c r="CG21" s="7">
        <v>0</v>
      </c>
      <c r="CH21" s="7">
        <v>0</v>
      </c>
      <c r="CI21" s="7">
        <v>0</v>
      </c>
      <c r="CJ21" s="7">
        <v>0</v>
      </c>
      <c r="CK21" s="7">
        <v>0</v>
      </c>
    </row>
    <row r="22" spans="1:89" ht="12.75">
      <c r="A22" s="2">
        <v>43300</v>
      </c>
      <c r="B22" s="5">
        <v>400</v>
      </c>
      <c r="C22" s="4">
        <v>8189.029355966875</v>
      </c>
      <c r="D22" s="4">
        <v>352.98691428571436</v>
      </c>
      <c r="E22" s="4">
        <v>370.2</v>
      </c>
      <c r="F22" s="4">
        <v>11.837622658831686</v>
      </c>
      <c r="G22" s="4">
        <v>128.7</v>
      </c>
      <c r="H22" s="4">
        <v>1171.18</v>
      </c>
      <c r="I22" s="4">
        <v>166.86798161427134</v>
      </c>
      <c r="J22" s="4">
        <v>0</v>
      </c>
      <c r="K22" s="4">
        <v>0</v>
      </c>
      <c r="L22" s="6">
        <v>0</v>
      </c>
      <c r="M22" s="5">
        <v>0</v>
      </c>
      <c r="N22" s="4">
        <v>11170.29057572906</v>
      </c>
      <c r="O22" s="4">
        <v>202.54360000000005</v>
      </c>
      <c r="P22" s="4">
        <v>100</v>
      </c>
      <c r="Q22" s="4">
        <v>0</v>
      </c>
      <c r="R22" s="4">
        <v>0</v>
      </c>
      <c r="S22" s="4">
        <v>0</v>
      </c>
      <c r="T22" s="4">
        <v>197.45640000000003</v>
      </c>
      <c r="U22" s="4">
        <v>0</v>
      </c>
      <c r="V22" s="4">
        <v>0</v>
      </c>
      <c r="W22" s="6">
        <v>0</v>
      </c>
      <c r="X22" s="5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6">
        <v>0</v>
      </c>
      <c r="AI22" s="5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6">
        <v>0</v>
      </c>
      <c r="AT22" s="5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6">
        <v>0</v>
      </c>
      <c r="BE22" s="5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6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0</v>
      </c>
      <c r="CC22" s="7">
        <v>0</v>
      </c>
      <c r="CD22" s="7">
        <v>0</v>
      </c>
      <c r="CE22" s="7">
        <v>0</v>
      </c>
      <c r="CF22" s="7">
        <v>0</v>
      </c>
      <c r="CG22" s="7">
        <v>0</v>
      </c>
      <c r="CH22" s="7">
        <v>0</v>
      </c>
      <c r="CI22" s="7">
        <v>0</v>
      </c>
      <c r="CJ22" s="7">
        <v>0</v>
      </c>
      <c r="CK22" s="7">
        <v>0</v>
      </c>
    </row>
    <row r="23" spans="1:89" ht="12.75">
      <c r="A23" s="2">
        <v>43301</v>
      </c>
      <c r="B23" s="5">
        <v>400</v>
      </c>
      <c r="C23" s="4">
        <v>8189.029355966875</v>
      </c>
      <c r="D23" s="4">
        <v>305.1501714285715</v>
      </c>
      <c r="E23" s="4">
        <v>370.2</v>
      </c>
      <c r="F23" s="4">
        <v>11.837622658831686</v>
      </c>
      <c r="G23" s="4">
        <v>128.7</v>
      </c>
      <c r="H23" s="4">
        <v>1171.18</v>
      </c>
      <c r="I23" s="4">
        <v>216.06098375082286</v>
      </c>
      <c r="J23" s="4">
        <v>0</v>
      </c>
      <c r="K23" s="4">
        <v>0</v>
      </c>
      <c r="L23" s="6">
        <v>0</v>
      </c>
      <c r="M23" s="5">
        <v>0</v>
      </c>
      <c r="N23" s="4">
        <v>11170.29057572906</v>
      </c>
      <c r="O23" s="4">
        <v>202.54360000000005</v>
      </c>
      <c r="P23" s="4">
        <v>100</v>
      </c>
      <c r="Q23" s="4">
        <v>0</v>
      </c>
      <c r="R23" s="4">
        <v>0</v>
      </c>
      <c r="S23" s="4">
        <v>0</v>
      </c>
      <c r="T23" s="4">
        <v>197.45640000000003</v>
      </c>
      <c r="U23" s="4">
        <v>0</v>
      </c>
      <c r="V23" s="4">
        <v>0</v>
      </c>
      <c r="W23" s="6">
        <v>0</v>
      </c>
      <c r="X23" s="5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6">
        <v>0</v>
      </c>
      <c r="AI23" s="5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6">
        <v>0</v>
      </c>
      <c r="AT23" s="5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6">
        <v>0</v>
      </c>
      <c r="BE23" s="5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6">
        <v>0</v>
      </c>
      <c r="BP23" s="7">
        <v>0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0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0</v>
      </c>
      <c r="CG23" s="7">
        <v>0</v>
      </c>
      <c r="CH23" s="7">
        <v>0</v>
      </c>
      <c r="CI23" s="7">
        <v>0</v>
      </c>
      <c r="CJ23" s="7">
        <v>0</v>
      </c>
      <c r="CK23" s="7">
        <v>0</v>
      </c>
    </row>
    <row r="24" spans="1:89" ht="12.75">
      <c r="A24" s="2">
        <v>43302</v>
      </c>
      <c r="B24" s="5">
        <v>400</v>
      </c>
      <c r="C24" s="4">
        <v>8189.029355966875</v>
      </c>
      <c r="D24" s="4">
        <v>257.31342857142863</v>
      </c>
      <c r="E24" s="4">
        <v>370.2</v>
      </c>
      <c r="F24" s="4">
        <v>11.837622658831686</v>
      </c>
      <c r="G24" s="4">
        <v>128.7</v>
      </c>
      <c r="H24" s="4">
        <v>1171.18</v>
      </c>
      <c r="I24" s="4">
        <v>265.25398588737437</v>
      </c>
      <c r="J24" s="4">
        <v>0</v>
      </c>
      <c r="K24" s="4">
        <v>0</v>
      </c>
      <c r="L24" s="6">
        <v>0</v>
      </c>
      <c r="M24" s="5">
        <v>0</v>
      </c>
      <c r="N24" s="4">
        <v>11170.29057572906</v>
      </c>
      <c r="O24" s="4">
        <v>202.54360000000005</v>
      </c>
      <c r="P24" s="4">
        <v>100</v>
      </c>
      <c r="Q24" s="4">
        <v>0</v>
      </c>
      <c r="R24" s="4">
        <v>0</v>
      </c>
      <c r="S24" s="4">
        <v>0</v>
      </c>
      <c r="T24" s="4">
        <v>197.45640000000003</v>
      </c>
      <c r="U24" s="4">
        <v>0</v>
      </c>
      <c r="V24" s="4">
        <v>0</v>
      </c>
      <c r="W24" s="6">
        <v>0</v>
      </c>
      <c r="X24" s="5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6">
        <v>0</v>
      </c>
      <c r="AI24" s="5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6">
        <v>0</v>
      </c>
      <c r="AT24" s="5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6">
        <v>0</v>
      </c>
      <c r="BE24" s="5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6">
        <v>0</v>
      </c>
      <c r="BP24" s="7">
        <v>0</v>
      </c>
      <c r="BQ24" s="7">
        <v>0</v>
      </c>
      <c r="BR24" s="7">
        <v>0</v>
      </c>
      <c r="BS24" s="7">
        <v>0</v>
      </c>
      <c r="BT24" s="7">
        <v>0</v>
      </c>
      <c r="BU24" s="7">
        <v>0</v>
      </c>
      <c r="BV24" s="7">
        <v>0</v>
      </c>
      <c r="BW24" s="7">
        <v>0</v>
      </c>
      <c r="BX24" s="7">
        <v>0</v>
      </c>
      <c r="BY24" s="7">
        <v>0</v>
      </c>
      <c r="BZ24" s="7">
        <v>0</v>
      </c>
      <c r="CA24" s="7">
        <v>0</v>
      </c>
      <c r="CB24" s="7">
        <v>0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7">
        <v>0</v>
      </c>
      <c r="CI24" s="7">
        <v>0</v>
      </c>
      <c r="CJ24" s="7">
        <v>0</v>
      </c>
      <c r="CK24" s="7">
        <v>0</v>
      </c>
    </row>
    <row r="25" spans="1:89" ht="12.75">
      <c r="A25" s="2">
        <v>43303</v>
      </c>
      <c r="B25" s="5">
        <v>400</v>
      </c>
      <c r="C25" s="4">
        <v>8189.029355966875</v>
      </c>
      <c r="D25" s="4">
        <v>209.47668571428576</v>
      </c>
      <c r="E25" s="4">
        <v>370.2</v>
      </c>
      <c r="F25" s="4">
        <v>11.837622658831686</v>
      </c>
      <c r="G25" s="4">
        <v>128.7</v>
      </c>
      <c r="H25" s="4">
        <v>1171.18</v>
      </c>
      <c r="I25" s="4">
        <v>314.4469880239259</v>
      </c>
      <c r="J25" s="4">
        <v>0</v>
      </c>
      <c r="K25" s="4">
        <v>0</v>
      </c>
      <c r="L25" s="6">
        <v>0</v>
      </c>
      <c r="M25" s="5">
        <v>0</v>
      </c>
      <c r="N25" s="4">
        <v>11170.29057572906</v>
      </c>
      <c r="O25" s="4">
        <v>202.54360000000005</v>
      </c>
      <c r="P25" s="4">
        <v>100</v>
      </c>
      <c r="Q25" s="4">
        <v>0</v>
      </c>
      <c r="R25" s="4">
        <v>0</v>
      </c>
      <c r="S25" s="4">
        <v>0</v>
      </c>
      <c r="T25" s="4">
        <v>197.45640000000003</v>
      </c>
      <c r="U25" s="4">
        <v>0</v>
      </c>
      <c r="V25" s="4">
        <v>0</v>
      </c>
      <c r="W25" s="6">
        <v>0</v>
      </c>
      <c r="X25" s="5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6">
        <v>0</v>
      </c>
      <c r="AI25" s="5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6">
        <v>0</v>
      </c>
      <c r="AT25" s="5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6">
        <v>0</v>
      </c>
      <c r="BE25" s="5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6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</row>
    <row r="26" spans="1:89" ht="12.75">
      <c r="A26" s="2">
        <v>43304</v>
      </c>
      <c r="B26" s="5">
        <v>400</v>
      </c>
      <c r="C26" s="4">
        <v>8189.029355966875</v>
      </c>
      <c r="D26" s="4">
        <v>161.6399428571429</v>
      </c>
      <c r="E26" s="4">
        <v>370.2</v>
      </c>
      <c r="F26" s="4">
        <v>11.837622658831686</v>
      </c>
      <c r="G26" s="4">
        <v>128.7</v>
      </c>
      <c r="H26" s="4">
        <v>1171.18</v>
      </c>
      <c r="I26" s="4">
        <v>363.6399901604774</v>
      </c>
      <c r="J26" s="4">
        <v>0</v>
      </c>
      <c r="K26" s="4">
        <v>0</v>
      </c>
      <c r="L26" s="6">
        <v>0</v>
      </c>
      <c r="M26" s="5">
        <v>0</v>
      </c>
      <c r="N26" s="4">
        <v>11170.29057572906</v>
      </c>
      <c r="O26" s="4">
        <v>202.54360000000005</v>
      </c>
      <c r="P26" s="4">
        <v>100</v>
      </c>
      <c r="Q26" s="4">
        <v>0</v>
      </c>
      <c r="R26" s="4">
        <v>0</v>
      </c>
      <c r="S26" s="4">
        <v>0</v>
      </c>
      <c r="T26" s="4">
        <v>197.45640000000003</v>
      </c>
      <c r="U26" s="4">
        <v>0</v>
      </c>
      <c r="V26" s="4">
        <v>0</v>
      </c>
      <c r="W26" s="6">
        <v>0</v>
      </c>
      <c r="X26" s="5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6">
        <v>0</v>
      </c>
      <c r="AI26" s="5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6">
        <v>0</v>
      </c>
      <c r="AT26" s="5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6">
        <v>0</v>
      </c>
      <c r="BE26" s="5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6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0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7">
        <v>0</v>
      </c>
      <c r="CI26" s="7">
        <v>0</v>
      </c>
      <c r="CJ26" s="7">
        <v>0</v>
      </c>
      <c r="CK26" s="7">
        <v>0</v>
      </c>
    </row>
    <row r="27" spans="1:89" ht="12.75">
      <c r="A27" s="2">
        <v>43305</v>
      </c>
      <c r="B27" s="5">
        <v>400</v>
      </c>
      <c r="C27" s="4">
        <v>8189.029355966875</v>
      </c>
      <c r="D27" s="4">
        <v>113.80320000000006</v>
      </c>
      <c r="E27" s="4">
        <v>370.2</v>
      </c>
      <c r="F27" s="4">
        <v>2.343807702971114</v>
      </c>
      <c r="G27" s="4">
        <v>128.7</v>
      </c>
      <c r="H27" s="4">
        <v>1171.18</v>
      </c>
      <c r="I27" s="4">
        <v>412.83299229702885</v>
      </c>
      <c r="J27" s="4">
        <v>0</v>
      </c>
      <c r="K27" s="4">
        <v>0</v>
      </c>
      <c r="L27" s="6">
        <v>0</v>
      </c>
      <c r="M27" s="5">
        <v>0</v>
      </c>
      <c r="N27" s="4">
        <v>11170.29057572906</v>
      </c>
      <c r="O27" s="4">
        <v>202.54360000000005</v>
      </c>
      <c r="P27" s="4">
        <v>100</v>
      </c>
      <c r="Q27" s="4">
        <v>0</v>
      </c>
      <c r="R27" s="4">
        <v>0</v>
      </c>
      <c r="S27" s="4">
        <v>0</v>
      </c>
      <c r="T27" s="4">
        <v>197.45640000000003</v>
      </c>
      <c r="U27" s="4">
        <v>0</v>
      </c>
      <c r="V27" s="4">
        <v>0</v>
      </c>
      <c r="W27" s="6">
        <v>0</v>
      </c>
      <c r="X27" s="5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6">
        <v>0</v>
      </c>
      <c r="AI27" s="5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6">
        <v>0</v>
      </c>
      <c r="AT27" s="5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6">
        <v>0</v>
      </c>
      <c r="BE27" s="5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6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</row>
    <row r="28" spans="1:89" ht="12.75">
      <c r="A28" s="2">
        <v>43306</v>
      </c>
      <c r="B28" s="5">
        <v>0</v>
      </c>
      <c r="C28" s="4">
        <v>2326.0293559668753</v>
      </c>
      <c r="D28" s="4">
        <v>0</v>
      </c>
      <c r="E28" s="4">
        <v>0</v>
      </c>
      <c r="F28" s="4">
        <v>0</v>
      </c>
      <c r="G28" s="4">
        <v>128.7</v>
      </c>
      <c r="H28" s="4">
        <v>190</v>
      </c>
      <c r="I28" s="4">
        <v>30.36</v>
      </c>
      <c r="J28" s="4">
        <v>0</v>
      </c>
      <c r="K28" s="4">
        <v>0</v>
      </c>
      <c r="L28" s="6">
        <v>0</v>
      </c>
      <c r="M28" s="5">
        <v>400</v>
      </c>
      <c r="N28" s="4">
        <v>11546.925174123087</v>
      </c>
      <c r="O28" s="4">
        <v>294.4072000000001</v>
      </c>
      <c r="P28" s="4">
        <v>470.2</v>
      </c>
      <c r="Q28" s="4">
        <v>0.9875484235624612</v>
      </c>
      <c r="R28" s="4">
        <v>0</v>
      </c>
      <c r="S28" s="4">
        <v>981.18</v>
      </c>
      <c r="T28" s="4">
        <v>603.2252515764376</v>
      </c>
      <c r="U28" s="4">
        <v>0</v>
      </c>
      <c r="V28" s="4">
        <v>0</v>
      </c>
      <c r="W28" s="6">
        <v>0</v>
      </c>
      <c r="X28" s="5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6">
        <v>0</v>
      </c>
      <c r="AI28" s="5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6">
        <v>0</v>
      </c>
      <c r="AT28" s="5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6">
        <v>0</v>
      </c>
      <c r="BE28" s="5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6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</row>
    <row r="29" spans="1:89" ht="12.75">
      <c r="A29" s="2">
        <v>43306</v>
      </c>
      <c r="B29" s="5">
        <v>0</v>
      </c>
      <c r="C29" s="4">
        <v>2326.0293559668753</v>
      </c>
      <c r="D29" s="4">
        <v>0</v>
      </c>
      <c r="E29" s="4">
        <v>0</v>
      </c>
      <c r="F29" s="4">
        <v>0</v>
      </c>
      <c r="G29" s="4">
        <v>128.7</v>
      </c>
      <c r="H29" s="4">
        <v>190</v>
      </c>
      <c r="I29" s="4">
        <v>30.36</v>
      </c>
      <c r="J29" s="4">
        <v>0</v>
      </c>
      <c r="K29" s="4">
        <v>0</v>
      </c>
      <c r="L29" s="6">
        <v>0</v>
      </c>
      <c r="M29" s="5">
        <v>400</v>
      </c>
      <c r="N29" s="4">
        <v>11546.925174123087</v>
      </c>
      <c r="O29" s="4">
        <v>294.4072000000001</v>
      </c>
      <c r="P29" s="4">
        <v>470.2</v>
      </c>
      <c r="Q29" s="4">
        <v>0.9875484235624612</v>
      </c>
      <c r="R29" s="4">
        <v>0</v>
      </c>
      <c r="S29" s="4">
        <v>981.18</v>
      </c>
      <c r="T29" s="4">
        <v>603.2252515764376</v>
      </c>
      <c r="U29" s="4">
        <v>0</v>
      </c>
      <c r="V29" s="4">
        <v>0</v>
      </c>
      <c r="W29" s="6">
        <v>0</v>
      </c>
      <c r="X29" s="5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6">
        <v>0</v>
      </c>
      <c r="AI29" s="5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6">
        <v>0</v>
      </c>
      <c r="AT29" s="5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6">
        <v>0</v>
      </c>
      <c r="BE29" s="5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6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</row>
    <row r="30" spans="1:89" ht="12.75">
      <c r="A30" s="2">
        <v>43307</v>
      </c>
      <c r="B30" s="5">
        <v>0</v>
      </c>
      <c r="C30" s="4">
        <v>2326.0293559668753</v>
      </c>
      <c r="D30" s="4">
        <v>0</v>
      </c>
      <c r="E30" s="4">
        <v>0</v>
      </c>
      <c r="F30" s="4">
        <v>0</v>
      </c>
      <c r="G30" s="4">
        <v>128.7</v>
      </c>
      <c r="H30" s="4">
        <v>190</v>
      </c>
      <c r="I30" s="4">
        <v>30.36</v>
      </c>
      <c r="J30" s="4">
        <v>0</v>
      </c>
      <c r="K30" s="4">
        <v>0</v>
      </c>
      <c r="L30" s="6">
        <v>0</v>
      </c>
      <c r="M30" s="5">
        <v>400</v>
      </c>
      <c r="N30" s="4">
        <v>11546.925174123087</v>
      </c>
      <c r="O30" s="4">
        <v>272.4676000000001</v>
      </c>
      <c r="P30" s="4">
        <v>470.2</v>
      </c>
      <c r="Q30" s="4">
        <v>-0.0008594472215165405</v>
      </c>
      <c r="R30" s="4">
        <v>0</v>
      </c>
      <c r="S30" s="4">
        <v>981.18</v>
      </c>
      <c r="T30" s="4">
        <v>626.1532594472216</v>
      </c>
      <c r="U30" s="4">
        <v>0</v>
      </c>
      <c r="V30" s="4">
        <v>0</v>
      </c>
      <c r="W30" s="6">
        <v>0</v>
      </c>
      <c r="X30" s="5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6">
        <v>0</v>
      </c>
      <c r="AI30" s="5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6">
        <v>0</v>
      </c>
      <c r="AT30" s="5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6">
        <v>0</v>
      </c>
      <c r="BE30" s="5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6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</row>
    <row r="31" spans="1:89" ht="12.75">
      <c r="A31" s="2">
        <v>43308</v>
      </c>
      <c r="B31" s="5">
        <v>0</v>
      </c>
      <c r="C31" s="4">
        <v>2326.0293559668753</v>
      </c>
      <c r="D31" s="4">
        <v>0</v>
      </c>
      <c r="E31" s="4">
        <v>0</v>
      </c>
      <c r="F31" s="4">
        <v>0</v>
      </c>
      <c r="G31" s="4">
        <v>128.7</v>
      </c>
      <c r="H31" s="4">
        <v>190</v>
      </c>
      <c r="I31" s="4">
        <v>30.36</v>
      </c>
      <c r="J31" s="4">
        <v>0</v>
      </c>
      <c r="K31" s="4">
        <v>0</v>
      </c>
      <c r="L31" s="6">
        <v>0</v>
      </c>
      <c r="M31" s="5">
        <v>0</v>
      </c>
      <c r="N31" s="4">
        <v>376.6345983940273</v>
      </c>
      <c r="O31" s="4">
        <v>91.86360000000006</v>
      </c>
      <c r="P31" s="4">
        <v>370.2</v>
      </c>
      <c r="Q31" s="4">
        <v>-0.0008594472215165405</v>
      </c>
      <c r="R31" s="4">
        <v>0</v>
      </c>
      <c r="S31" s="4">
        <v>981.18</v>
      </c>
      <c r="T31" s="4">
        <v>406.7572594472215</v>
      </c>
      <c r="U31" s="4">
        <v>0</v>
      </c>
      <c r="V31" s="4">
        <v>0</v>
      </c>
      <c r="W31" s="6">
        <v>0</v>
      </c>
      <c r="X31" s="5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6">
        <v>0</v>
      </c>
      <c r="AI31" s="5">
        <v>400</v>
      </c>
      <c r="AJ31" s="4">
        <v>0</v>
      </c>
      <c r="AK31" s="4">
        <v>158.66440000000003</v>
      </c>
      <c r="AL31" s="4">
        <v>100</v>
      </c>
      <c r="AM31" s="4">
        <v>0</v>
      </c>
      <c r="AN31" s="4">
        <v>0</v>
      </c>
      <c r="AO31" s="4">
        <v>0</v>
      </c>
      <c r="AP31" s="4">
        <v>241.33560000000006</v>
      </c>
      <c r="AQ31" s="4">
        <v>0</v>
      </c>
      <c r="AR31" s="4">
        <v>0</v>
      </c>
      <c r="AS31" s="6">
        <v>0</v>
      </c>
      <c r="AT31" s="5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6">
        <v>0</v>
      </c>
      <c r="BE31" s="5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6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</row>
    <row r="32" spans="1:89" ht="12.75">
      <c r="A32" s="2">
        <v>43309</v>
      </c>
      <c r="B32" s="5">
        <v>0</v>
      </c>
      <c r="C32" s="4">
        <v>2326.0293559668753</v>
      </c>
      <c r="D32" s="4">
        <v>0</v>
      </c>
      <c r="E32" s="4">
        <v>0</v>
      </c>
      <c r="F32" s="4">
        <v>0</v>
      </c>
      <c r="G32" s="4">
        <v>128.7</v>
      </c>
      <c r="H32" s="4">
        <v>190</v>
      </c>
      <c r="I32" s="4">
        <v>30.36</v>
      </c>
      <c r="J32" s="4">
        <v>0</v>
      </c>
      <c r="K32" s="4">
        <v>0</v>
      </c>
      <c r="L32" s="6">
        <v>0</v>
      </c>
      <c r="M32" s="5">
        <v>0</v>
      </c>
      <c r="N32" s="4">
        <v>376.6345983940273</v>
      </c>
      <c r="O32" s="4">
        <v>91.86360000000006</v>
      </c>
      <c r="P32" s="4">
        <v>370.2</v>
      </c>
      <c r="Q32" s="4">
        <v>-0.0008594472215165405</v>
      </c>
      <c r="R32" s="4">
        <v>0</v>
      </c>
      <c r="S32" s="4">
        <v>981.18</v>
      </c>
      <c r="T32" s="4">
        <v>406.7572594472215</v>
      </c>
      <c r="U32" s="4">
        <v>0</v>
      </c>
      <c r="V32" s="4">
        <v>0</v>
      </c>
      <c r="W32" s="6">
        <v>0</v>
      </c>
      <c r="X32" s="5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6">
        <v>0</v>
      </c>
      <c r="AI32" s="5">
        <v>400</v>
      </c>
      <c r="AJ32" s="4">
        <v>0</v>
      </c>
      <c r="AK32" s="4">
        <v>136.72480000000002</v>
      </c>
      <c r="AL32" s="4">
        <v>100</v>
      </c>
      <c r="AM32" s="4">
        <v>0</v>
      </c>
      <c r="AN32" s="4">
        <v>0</v>
      </c>
      <c r="AO32" s="4">
        <v>0</v>
      </c>
      <c r="AP32" s="4">
        <v>263.27520000000004</v>
      </c>
      <c r="AQ32" s="4">
        <v>0</v>
      </c>
      <c r="AR32" s="4">
        <v>0</v>
      </c>
      <c r="AS32" s="6">
        <v>0</v>
      </c>
      <c r="AT32" s="5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6">
        <v>0</v>
      </c>
      <c r="BE32" s="5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6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</row>
    <row r="33" spans="1:89" ht="12.75">
      <c r="A33" s="2">
        <v>43310</v>
      </c>
      <c r="B33" s="5">
        <v>0</v>
      </c>
      <c r="C33" s="4">
        <v>2326.0293559668753</v>
      </c>
      <c r="D33" s="4">
        <v>0</v>
      </c>
      <c r="E33" s="4">
        <v>0</v>
      </c>
      <c r="F33" s="4">
        <v>0</v>
      </c>
      <c r="G33" s="4">
        <v>128.7</v>
      </c>
      <c r="H33" s="4">
        <v>190</v>
      </c>
      <c r="I33" s="4">
        <v>30.36</v>
      </c>
      <c r="J33" s="4">
        <v>0</v>
      </c>
      <c r="K33" s="4">
        <v>0</v>
      </c>
      <c r="L33" s="6">
        <v>0</v>
      </c>
      <c r="M33" s="5">
        <v>0</v>
      </c>
      <c r="N33" s="4">
        <v>376.6345983940273</v>
      </c>
      <c r="O33" s="4">
        <v>91.86360000000006</v>
      </c>
      <c r="P33" s="4">
        <v>370.2</v>
      </c>
      <c r="Q33" s="4">
        <v>-0.0008594472215165405</v>
      </c>
      <c r="R33" s="4">
        <v>0</v>
      </c>
      <c r="S33" s="4">
        <v>981.18</v>
      </c>
      <c r="T33" s="4">
        <v>406.7572594472215</v>
      </c>
      <c r="U33" s="4">
        <v>0</v>
      </c>
      <c r="V33" s="4">
        <v>0</v>
      </c>
      <c r="W33" s="6">
        <v>0</v>
      </c>
      <c r="X33" s="5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6">
        <v>0</v>
      </c>
      <c r="AI33" s="5">
        <v>400</v>
      </c>
      <c r="AJ33" s="4">
        <v>0</v>
      </c>
      <c r="AK33" s="4">
        <v>114.78520000000003</v>
      </c>
      <c r="AL33" s="4">
        <v>100</v>
      </c>
      <c r="AM33" s="4">
        <v>0</v>
      </c>
      <c r="AN33" s="4">
        <v>0</v>
      </c>
      <c r="AO33" s="4">
        <v>0</v>
      </c>
      <c r="AP33" s="4">
        <v>285.2148000000001</v>
      </c>
      <c r="AQ33" s="4">
        <v>0</v>
      </c>
      <c r="AR33" s="4">
        <v>0</v>
      </c>
      <c r="AS33" s="6">
        <v>0</v>
      </c>
      <c r="AT33" s="5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6">
        <v>0</v>
      </c>
      <c r="BE33" s="5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6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</row>
    <row r="34" spans="1:89" ht="12.75">
      <c r="A34" s="2">
        <v>43311</v>
      </c>
      <c r="B34" s="5">
        <v>0</v>
      </c>
      <c r="C34" s="4">
        <v>2326.0293559668753</v>
      </c>
      <c r="D34" s="4">
        <v>0</v>
      </c>
      <c r="E34" s="4">
        <v>0</v>
      </c>
      <c r="F34" s="4">
        <v>0</v>
      </c>
      <c r="G34" s="4">
        <v>128.7</v>
      </c>
      <c r="H34" s="4">
        <v>190</v>
      </c>
      <c r="I34" s="4">
        <v>30.36</v>
      </c>
      <c r="J34" s="4">
        <v>0</v>
      </c>
      <c r="K34" s="4">
        <v>0</v>
      </c>
      <c r="L34" s="6">
        <v>0</v>
      </c>
      <c r="M34" s="5">
        <v>0</v>
      </c>
      <c r="N34" s="4">
        <v>376.6345983940273</v>
      </c>
      <c r="O34" s="4">
        <v>91.86360000000006</v>
      </c>
      <c r="P34" s="4">
        <v>370.2</v>
      </c>
      <c r="Q34" s="4">
        <v>-0.0008594472215165405</v>
      </c>
      <c r="R34" s="4">
        <v>0</v>
      </c>
      <c r="S34" s="4">
        <v>981.18</v>
      </c>
      <c r="T34" s="4">
        <v>406.7572594472215</v>
      </c>
      <c r="U34" s="4">
        <v>0</v>
      </c>
      <c r="V34" s="4">
        <v>0</v>
      </c>
      <c r="W34" s="6">
        <v>0</v>
      </c>
      <c r="X34" s="5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6">
        <v>0</v>
      </c>
      <c r="AI34" s="5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6">
        <v>0</v>
      </c>
      <c r="AT34" s="5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6">
        <v>0</v>
      </c>
      <c r="BE34" s="5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6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400</v>
      </c>
      <c r="CB34" s="7">
        <v>0</v>
      </c>
      <c r="CC34" s="7">
        <v>92.84560000000003</v>
      </c>
      <c r="CD34" s="7">
        <v>100</v>
      </c>
      <c r="CE34" s="7">
        <v>0</v>
      </c>
      <c r="CF34" s="7">
        <v>0</v>
      </c>
      <c r="CG34" s="7">
        <v>0</v>
      </c>
      <c r="CH34" s="7">
        <v>307.15440000000007</v>
      </c>
      <c r="CI34" s="7">
        <v>0</v>
      </c>
      <c r="CJ34" s="7">
        <v>0</v>
      </c>
      <c r="CK34" s="7">
        <v>0</v>
      </c>
    </row>
  </sheetData>
  <mergeCells count="6">
    <mergeCell ref="N1:W1"/>
    <mergeCell ref="C1:L1"/>
    <mergeCell ref="BF1:BO1"/>
    <mergeCell ref="AU1:BD1"/>
    <mergeCell ref="AJ1:AS1"/>
    <mergeCell ref="Y1:AH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NHistoryOfE"/>
  <dimension ref="A1:IV3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CC34"/>
    </sheetView>
  </sheetViews>
  <sheetFormatPr defaultColWidth="9.140625" defaultRowHeight="12.75"/>
  <cols>
    <col min="1" max="1" width="9.140625" style="21" bestFit="1" customWidth="1"/>
    <col min="2" max="2" width="5.00390625" style="7" bestFit="1" customWidth="1"/>
    <col min="3" max="4" width="4.00390625" style="7" bestFit="1" customWidth="1"/>
    <col min="5" max="6" width="5.00390625" style="7" bestFit="1" customWidth="1"/>
    <col min="7" max="11" width="4.00390625" style="7" bestFit="1" customWidth="1"/>
    <col min="12" max="12" width="5.00390625" style="7" bestFit="1" customWidth="1"/>
    <col min="13" max="13" width="6.00390625" style="7" bestFit="1" customWidth="1"/>
    <col min="14" max="14" width="4.00390625" style="7" bestFit="1" customWidth="1"/>
    <col min="15" max="15" width="6.00390625" style="7" bestFit="1" customWidth="1"/>
    <col min="16" max="16" width="5.00390625" style="7" bestFit="1" customWidth="1"/>
    <col min="17" max="21" width="4.00390625" style="7" bestFit="1" customWidth="1"/>
    <col min="22" max="22" width="7.00390625" style="7" bestFit="1" customWidth="1"/>
    <col min="23" max="23" width="6.00390625" style="7" bestFit="1" customWidth="1"/>
    <col min="24" max="24" width="4.00390625" style="7" bestFit="1" customWidth="1"/>
    <col min="25" max="25" width="6.00390625" style="7" bestFit="1" customWidth="1"/>
    <col min="26" max="26" width="5.00390625" style="7" bestFit="1" customWidth="1"/>
    <col min="27" max="31" width="4.00390625" style="7" bestFit="1" customWidth="1"/>
    <col min="32" max="32" width="7.00390625" style="7" bestFit="1" customWidth="1"/>
    <col min="33" max="41" width="4.00390625" style="7" bestFit="1" customWidth="1"/>
    <col min="42" max="42" width="5.00390625" style="7" bestFit="1" customWidth="1"/>
    <col min="43" max="43" width="6.00390625" style="7" bestFit="1" customWidth="1"/>
    <col min="44" max="44" width="4.00390625" style="7" bestFit="1" customWidth="1"/>
    <col min="45" max="45" width="6.00390625" style="7" bestFit="1" customWidth="1"/>
    <col min="46" max="46" width="5.00390625" style="7" bestFit="1" customWidth="1"/>
    <col min="47" max="47" width="7.00390625" style="7" bestFit="1" customWidth="1"/>
    <col min="48" max="51" width="4.00390625" style="7" bestFit="1" customWidth="1"/>
    <col min="52" max="52" width="5.00390625" style="7" bestFit="1" customWidth="1"/>
    <col min="53" max="53" width="6.00390625" style="7" bestFit="1" customWidth="1"/>
    <col min="54" max="54" width="4.00390625" style="7" bestFit="1" customWidth="1"/>
    <col min="55" max="55" width="6.00390625" style="7" bestFit="1" customWidth="1"/>
    <col min="56" max="56" width="5.00390625" style="7" bestFit="1" customWidth="1"/>
    <col min="57" max="57" width="7.00390625" style="7" bestFit="1" customWidth="1"/>
    <col min="58" max="61" width="4.00390625" style="7" bestFit="1" customWidth="1"/>
    <col min="62" max="62" width="5.00390625" style="7" bestFit="1" customWidth="1"/>
    <col min="63" max="63" width="6.00390625" style="7" bestFit="1" customWidth="1"/>
    <col min="64" max="64" width="4.00390625" style="7" bestFit="1" customWidth="1"/>
    <col min="65" max="65" width="6.00390625" style="7" bestFit="1" customWidth="1"/>
    <col min="66" max="66" width="5.00390625" style="7" bestFit="1" customWidth="1"/>
    <col min="67" max="69" width="7.00390625" style="7" bestFit="1" customWidth="1"/>
    <col min="70" max="70" width="8.00390625" style="7" bestFit="1" customWidth="1"/>
    <col min="71" max="71" width="7.00390625" style="7" bestFit="1" customWidth="1"/>
    <col min="72" max="72" width="5.00390625" style="7" bestFit="1" customWidth="1"/>
    <col min="73" max="81" width="4.00390625" style="7" bestFit="1" customWidth="1"/>
    <col min="82" max="16384" width="9.140625" style="7" customWidth="1"/>
  </cols>
  <sheetData>
    <row r="1" spans="1:256" s="18" customFormat="1" ht="12.75">
      <c r="A1" s="17">
        <v>8</v>
      </c>
      <c r="B1" s="89">
        <v>2014</v>
      </c>
      <c r="C1" s="89"/>
      <c r="D1" s="89"/>
      <c r="E1" s="89"/>
      <c r="F1" s="89"/>
      <c r="G1" s="89"/>
      <c r="H1" s="89"/>
      <c r="I1" s="9"/>
      <c r="J1" s="9"/>
      <c r="K1" s="9"/>
      <c r="L1" s="9">
        <v>2507</v>
      </c>
      <c r="M1" s="9"/>
      <c r="N1" s="9"/>
      <c r="O1" s="9"/>
      <c r="P1" s="9"/>
      <c r="Q1" s="9"/>
      <c r="R1" s="9"/>
      <c r="S1" s="9"/>
      <c r="T1" s="9"/>
      <c r="U1" s="9"/>
      <c r="V1" s="9">
        <v>1502.9</v>
      </c>
      <c r="W1" s="9"/>
      <c r="X1" s="9"/>
      <c r="Y1" s="9"/>
      <c r="Z1" s="9"/>
      <c r="AA1" s="9"/>
      <c r="AB1" s="9"/>
      <c r="AC1" s="9"/>
      <c r="AD1" s="9"/>
      <c r="AE1" s="9"/>
      <c r="AF1" s="9">
        <v>1501.1</v>
      </c>
      <c r="AG1" s="9"/>
      <c r="AH1" s="9"/>
      <c r="AI1" s="9"/>
      <c r="AJ1" s="9"/>
      <c r="AK1" s="9"/>
      <c r="AL1" s="9"/>
      <c r="AM1" s="9"/>
      <c r="AN1" s="9"/>
      <c r="AO1" s="9"/>
      <c r="AP1" s="9">
        <v>1501</v>
      </c>
      <c r="AQ1" s="9"/>
      <c r="AR1" s="9"/>
      <c r="AS1" s="9"/>
      <c r="AT1" s="9"/>
      <c r="AU1" s="9"/>
      <c r="AV1" s="9"/>
      <c r="AW1" s="9"/>
      <c r="AX1" s="9"/>
      <c r="AY1" s="9"/>
      <c r="AZ1" s="9">
        <v>1504</v>
      </c>
      <c r="BA1" s="9"/>
      <c r="BB1" s="9"/>
      <c r="BC1" s="9"/>
      <c r="BD1" s="9"/>
      <c r="BE1" s="9"/>
      <c r="BF1" s="9"/>
      <c r="BG1" s="9"/>
      <c r="BH1" s="9"/>
      <c r="BI1" s="9"/>
      <c r="BJ1" s="9">
        <v>1001</v>
      </c>
      <c r="BK1" s="9"/>
      <c r="BL1" s="9"/>
      <c r="BM1" s="9"/>
      <c r="BN1" s="9"/>
      <c r="BO1" s="9"/>
      <c r="BP1" s="1"/>
      <c r="BQ1" s="1"/>
      <c r="BR1" s="1"/>
      <c r="BS1" s="1"/>
      <c r="BT1" s="1">
        <v>1005</v>
      </c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0" customFormat="1" ht="12.75">
      <c r="A2" s="19" t="s">
        <v>0</v>
      </c>
      <c r="B2" s="27">
        <v>111</v>
      </c>
      <c r="C2" s="27">
        <v>112</v>
      </c>
      <c r="D2" s="27">
        <v>113</v>
      </c>
      <c r="E2" s="27">
        <v>114</v>
      </c>
      <c r="F2" s="27">
        <v>115</v>
      </c>
      <c r="G2" s="27">
        <v>116</v>
      </c>
      <c r="H2" s="27">
        <v>117</v>
      </c>
      <c r="I2" s="27">
        <v>118</v>
      </c>
      <c r="J2" s="27">
        <v>119</v>
      </c>
      <c r="K2" s="27">
        <v>120</v>
      </c>
      <c r="L2" s="27">
        <v>111</v>
      </c>
      <c r="M2" s="27">
        <v>112</v>
      </c>
      <c r="N2" s="27">
        <v>113</v>
      </c>
      <c r="O2" s="27">
        <v>114</v>
      </c>
      <c r="P2" s="27">
        <v>115</v>
      </c>
      <c r="Q2" s="27">
        <v>116</v>
      </c>
      <c r="R2" s="8">
        <v>117</v>
      </c>
      <c r="S2" s="8">
        <v>118</v>
      </c>
      <c r="T2" s="8">
        <v>119</v>
      </c>
      <c r="U2" s="8">
        <v>120</v>
      </c>
      <c r="V2" s="8">
        <v>111</v>
      </c>
      <c r="W2" s="8">
        <v>112</v>
      </c>
      <c r="X2" s="8">
        <v>113</v>
      </c>
      <c r="Y2" s="8">
        <v>114</v>
      </c>
      <c r="Z2" s="8">
        <v>115</v>
      </c>
      <c r="AA2" s="8">
        <v>116</v>
      </c>
      <c r="AB2" s="8">
        <v>117</v>
      </c>
      <c r="AC2" s="8">
        <v>118</v>
      </c>
      <c r="AD2" s="8">
        <v>119</v>
      </c>
      <c r="AE2" s="8">
        <v>120</v>
      </c>
      <c r="AF2" s="8">
        <v>111</v>
      </c>
      <c r="AG2" s="8">
        <v>112</v>
      </c>
      <c r="AH2" s="8">
        <v>113</v>
      </c>
      <c r="AI2" s="8">
        <v>114</v>
      </c>
      <c r="AJ2" s="8">
        <v>115</v>
      </c>
      <c r="AK2" s="8">
        <v>116</v>
      </c>
      <c r="AL2" s="8">
        <v>117</v>
      </c>
      <c r="AM2" s="8">
        <v>118</v>
      </c>
      <c r="AN2" s="8">
        <v>119</v>
      </c>
      <c r="AO2" s="8">
        <v>120</v>
      </c>
      <c r="AP2" s="8">
        <v>111</v>
      </c>
      <c r="AQ2" s="8">
        <v>112</v>
      </c>
      <c r="AR2" s="8">
        <v>113</v>
      </c>
      <c r="AS2" s="8">
        <v>114</v>
      </c>
      <c r="AT2" s="8">
        <v>115</v>
      </c>
      <c r="AU2" s="8">
        <v>116</v>
      </c>
      <c r="AV2" s="8">
        <v>117</v>
      </c>
      <c r="AW2" s="8">
        <v>118</v>
      </c>
      <c r="AX2" s="8">
        <v>119</v>
      </c>
      <c r="AY2" s="8">
        <v>120</v>
      </c>
      <c r="AZ2" s="8">
        <v>111</v>
      </c>
      <c r="BA2" s="8">
        <v>112</v>
      </c>
      <c r="BB2" s="8">
        <v>113</v>
      </c>
      <c r="BC2" s="8">
        <v>114</v>
      </c>
      <c r="BD2" s="8">
        <v>115</v>
      </c>
      <c r="BE2" s="8">
        <v>116</v>
      </c>
      <c r="BF2" s="8">
        <v>117</v>
      </c>
      <c r="BG2" s="8">
        <v>118</v>
      </c>
      <c r="BH2" s="8">
        <v>119</v>
      </c>
      <c r="BI2" s="8">
        <v>120</v>
      </c>
      <c r="BJ2" s="8">
        <v>111</v>
      </c>
      <c r="BK2" s="8">
        <v>112</v>
      </c>
      <c r="BL2" s="8">
        <v>113</v>
      </c>
      <c r="BM2" s="8">
        <v>114</v>
      </c>
      <c r="BN2" s="8">
        <v>115</v>
      </c>
      <c r="BO2" s="8">
        <v>116</v>
      </c>
      <c r="BP2" s="8">
        <v>117</v>
      </c>
      <c r="BQ2" s="8">
        <v>118</v>
      </c>
      <c r="BR2" s="8">
        <v>119</v>
      </c>
      <c r="BS2" s="8">
        <v>120</v>
      </c>
      <c r="BT2" s="8">
        <v>111</v>
      </c>
      <c r="BU2" s="8">
        <v>112</v>
      </c>
      <c r="BV2" s="8">
        <v>113</v>
      </c>
      <c r="BW2" s="8">
        <v>114</v>
      </c>
      <c r="BX2" s="8">
        <v>115</v>
      </c>
      <c r="BY2" s="8">
        <v>116</v>
      </c>
      <c r="BZ2" s="8">
        <v>117</v>
      </c>
      <c r="CA2" s="8">
        <v>118</v>
      </c>
      <c r="CB2" s="8">
        <v>119</v>
      </c>
      <c r="CC2" s="8">
        <v>120</v>
      </c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81" ht="12.75">
      <c r="A3" s="21">
        <v>43282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0</v>
      </c>
      <c r="AT3" s="7">
        <v>0</v>
      </c>
      <c r="AU3" s="7">
        <v>0</v>
      </c>
      <c r="AV3" s="7">
        <v>0</v>
      </c>
      <c r="AW3" s="7">
        <v>0</v>
      </c>
      <c r="AX3" s="7">
        <v>0</v>
      </c>
      <c r="AY3" s="7">
        <v>0</v>
      </c>
      <c r="AZ3" s="7">
        <v>0</v>
      </c>
      <c r="BA3" s="7">
        <v>0</v>
      </c>
      <c r="BB3" s="7">
        <v>0</v>
      </c>
      <c r="BC3" s="7">
        <v>0</v>
      </c>
      <c r="BD3" s="7">
        <v>0</v>
      </c>
      <c r="BE3" s="7">
        <v>0</v>
      </c>
      <c r="BF3" s="7">
        <v>0</v>
      </c>
      <c r="BG3" s="7">
        <v>0</v>
      </c>
      <c r="BH3" s="7">
        <v>0</v>
      </c>
      <c r="BI3" s="7">
        <v>0</v>
      </c>
      <c r="BJ3" s="7">
        <v>0</v>
      </c>
      <c r="BK3" s="7">
        <v>0</v>
      </c>
      <c r="BL3" s="7">
        <v>0</v>
      </c>
      <c r="BM3" s="7">
        <v>29267.06</v>
      </c>
      <c r="BN3" s="7">
        <v>7713</v>
      </c>
      <c r="BO3" s="7">
        <v>207693</v>
      </c>
      <c r="BP3" s="7">
        <v>0</v>
      </c>
      <c r="BQ3" s="7">
        <v>0</v>
      </c>
      <c r="BR3" s="7">
        <v>1785198</v>
      </c>
      <c r="BS3" s="7">
        <v>819792</v>
      </c>
      <c r="BT3" s="7">
        <v>0</v>
      </c>
      <c r="BU3" s="7">
        <v>0</v>
      </c>
      <c r="BV3" s="7">
        <v>0</v>
      </c>
      <c r="BW3" s="7">
        <v>0</v>
      </c>
      <c r="BX3" s="7">
        <v>0</v>
      </c>
      <c r="BY3" s="7">
        <v>0</v>
      </c>
      <c r="BZ3" s="7">
        <v>0</v>
      </c>
      <c r="CA3" s="7">
        <v>0</v>
      </c>
      <c r="CB3" s="7">
        <v>0</v>
      </c>
      <c r="CC3" s="7">
        <v>0</v>
      </c>
    </row>
    <row r="4" spans="1:81" ht="12.75">
      <c r="A4" s="21">
        <v>43283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0</v>
      </c>
      <c r="BB4" s="7">
        <v>0</v>
      </c>
      <c r="BC4" s="7">
        <v>0</v>
      </c>
      <c r="BD4" s="7">
        <v>0</v>
      </c>
      <c r="BE4" s="7">
        <v>0</v>
      </c>
      <c r="BF4" s="7">
        <v>0</v>
      </c>
      <c r="BG4" s="7">
        <v>0</v>
      </c>
      <c r="BH4" s="7">
        <v>0</v>
      </c>
      <c r="BI4" s="7">
        <v>0</v>
      </c>
      <c r="BJ4" s="7">
        <v>0</v>
      </c>
      <c r="BK4" s="7">
        <v>0</v>
      </c>
      <c r="BL4" s="7">
        <v>0</v>
      </c>
      <c r="BM4" s="7">
        <v>29267.06</v>
      </c>
      <c r="BN4" s="7">
        <v>7713</v>
      </c>
      <c r="BO4" s="7">
        <v>207693</v>
      </c>
      <c r="BP4" s="7">
        <v>0</v>
      </c>
      <c r="BQ4" s="7">
        <v>0</v>
      </c>
      <c r="BR4" s="7">
        <v>1785198</v>
      </c>
      <c r="BS4" s="7">
        <v>819792</v>
      </c>
      <c r="BT4" s="7">
        <v>0</v>
      </c>
      <c r="BU4" s="7">
        <v>0</v>
      </c>
      <c r="BV4" s="7">
        <v>0</v>
      </c>
      <c r="BW4" s="7">
        <v>0</v>
      </c>
      <c r="BX4" s="7">
        <v>0</v>
      </c>
      <c r="BY4" s="7">
        <v>0</v>
      </c>
      <c r="BZ4" s="7">
        <v>0</v>
      </c>
      <c r="CA4" s="7">
        <v>0</v>
      </c>
      <c r="CB4" s="7">
        <v>0</v>
      </c>
      <c r="CC4" s="7">
        <v>0</v>
      </c>
    </row>
    <row r="5" spans="1:81" ht="12.75">
      <c r="A5" s="21">
        <v>43284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7">
        <v>29267.06</v>
      </c>
      <c r="BD5" s="7">
        <v>7713</v>
      </c>
      <c r="BE5" s="7">
        <v>115082.9484452141</v>
      </c>
      <c r="BF5" s="7">
        <v>0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7">
        <v>0</v>
      </c>
      <c r="BM5" s="7">
        <v>0</v>
      </c>
      <c r="BN5" s="7">
        <v>0</v>
      </c>
      <c r="BO5" s="7">
        <v>0</v>
      </c>
      <c r="BP5" s="7">
        <v>0</v>
      </c>
      <c r="BQ5" s="7">
        <v>0</v>
      </c>
      <c r="BR5" s="7">
        <v>0</v>
      </c>
      <c r="BS5" s="7">
        <v>0</v>
      </c>
      <c r="BT5" s="7">
        <v>0</v>
      </c>
      <c r="BU5" s="7">
        <v>0</v>
      </c>
      <c r="BV5" s="7">
        <v>0</v>
      </c>
      <c r="BW5" s="7">
        <v>0</v>
      </c>
      <c r="BX5" s="7">
        <v>0</v>
      </c>
      <c r="BY5" s="7">
        <v>0</v>
      </c>
      <c r="BZ5" s="7">
        <v>0</v>
      </c>
      <c r="CA5" s="7">
        <v>0</v>
      </c>
      <c r="CB5" s="7">
        <v>0</v>
      </c>
      <c r="CC5" s="7">
        <v>0</v>
      </c>
    </row>
    <row r="6" spans="1:81" ht="12.75">
      <c r="A6" s="21">
        <v>43285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29267.06</v>
      </c>
      <c r="AT6" s="7">
        <v>7713</v>
      </c>
      <c r="AU6" s="7">
        <v>112281.34404915928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0</v>
      </c>
      <c r="CC6" s="7">
        <v>0</v>
      </c>
    </row>
    <row r="7" spans="1:81" ht="12.75">
      <c r="A7" s="21">
        <v>43286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29267.06</v>
      </c>
      <c r="AT7" s="7">
        <v>7713.988407870785</v>
      </c>
      <c r="AU7" s="7">
        <v>112281.34404915928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0</v>
      </c>
    </row>
    <row r="8" spans="1:81" ht="12.75">
      <c r="A8" s="21">
        <v>43287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29267.06</v>
      </c>
      <c r="AT8" s="7">
        <v>7714.976815741569</v>
      </c>
      <c r="AU8" s="7">
        <v>112281.34404915928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0</v>
      </c>
    </row>
    <row r="9" spans="1:81" ht="12.75">
      <c r="A9" s="21">
        <v>43288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29267.06</v>
      </c>
      <c r="AT9" s="7">
        <v>7715.965223612353</v>
      </c>
      <c r="AU9" s="7">
        <v>112281.34404915928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900</v>
      </c>
      <c r="BK9" s="7">
        <v>11657</v>
      </c>
      <c r="BL9" s="7">
        <v>-1</v>
      </c>
      <c r="BM9" s="7">
        <v>0</v>
      </c>
      <c r="BN9" s="7">
        <v>0</v>
      </c>
      <c r="BO9" s="7">
        <v>0</v>
      </c>
      <c r="BP9" s="7">
        <v>504511</v>
      </c>
      <c r="BQ9" s="7">
        <v>163529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0</v>
      </c>
    </row>
    <row r="10" spans="1:81" ht="12.75">
      <c r="A10" s="21">
        <v>43289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29267.06</v>
      </c>
      <c r="AT10" s="7">
        <v>7716.953631483137</v>
      </c>
      <c r="AU10" s="7">
        <v>112281.34404915928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900</v>
      </c>
      <c r="BK10" s="7">
        <v>11657</v>
      </c>
      <c r="BL10" s="7">
        <v>-1</v>
      </c>
      <c r="BM10" s="7">
        <v>0</v>
      </c>
      <c r="BN10" s="7">
        <v>0</v>
      </c>
      <c r="BO10" s="7">
        <v>0</v>
      </c>
      <c r="BP10" s="7">
        <v>504511</v>
      </c>
      <c r="BQ10" s="7">
        <v>163529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0</v>
      </c>
    </row>
    <row r="11" spans="1:81" ht="12.75">
      <c r="A11" s="21">
        <v>43290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29267.06</v>
      </c>
      <c r="AT11" s="7">
        <v>7717.94203935392</v>
      </c>
      <c r="AU11" s="7">
        <v>112281.34404915928</v>
      </c>
      <c r="AV11" s="7">
        <v>0</v>
      </c>
      <c r="AW11" s="7">
        <v>0</v>
      </c>
      <c r="AX11" s="7">
        <v>0</v>
      </c>
      <c r="AY11" s="7">
        <v>0</v>
      </c>
      <c r="AZ11" s="7">
        <v>900</v>
      </c>
      <c r="BA11" s="7">
        <v>11657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</row>
    <row r="12" spans="1:81" ht="12.75">
      <c r="A12" s="21">
        <v>43291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900</v>
      </c>
      <c r="AQ12" s="7">
        <v>11170.29057572906</v>
      </c>
      <c r="AR12" s="7">
        <v>0</v>
      </c>
      <c r="AS12" s="7">
        <v>29267.06</v>
      </c>
      <c r="AT12" s="7">
        <v>7713</v>
      </c>
      <c r="AU12" s="7">
        <v>112281.34404915928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0</v>
      </c>
      <c r="CA12" s="7">
        <v>0</v>
      </c>
      <c r="CB12" s="7">
        <v>0</v>
      </c>
      <c r="CC12" s="7">
        <v>0</v>
      </c>
    </row>
    <row r="13" spans="1:81" ht="12.75">
      <c r="A13" s="21">
        <v>43292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900</v>
      </c>
      <c r="AQ13" s="7">
        <v>11170.29057572906</v>
      </c>
      <c r="AR13" s="7">
        <v>0</v>
      </c>
      <c r="AS13" s="7">
        <v>29267.06</v>
      </c>
      <c r="AT13" s="7">
        <v>7713</v>
      </c>
      <c r="AU13" s="7">
        <v>112281.34404915928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0</v>
      </c>
      <c r="BN13" s="7">
        <v>0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7">
        <v>0</v>
      </c>
      <c r="CB13" s="7">
        <v>0</v>
      </c>
      <c r="CC13" s="7">
        <v>0</v>
      </c>
    </row>
    <row r="14" spans="1:81" ht="12.75">
      <c r="A14" s="21">
        <v>43293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900</v>
      </c>
      <c r="W14" s="7">
        <v>11170.29057572906</v>
      </c>
      <c r="X14" s="7">
        <v>0</v>
      </c>
      <c r="Y14" s="7">
        <v>16494.437411415747</v>
      </c>
      <c r="Z14" s="7">
        <v>7713.988407870785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</row>
    <row r="15" spans="1:81" ht="12.75">
      <c r="A15" s="21">
        <v>43294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900</v>
      </c>
      <c r="W15" s="7">
        <v>11170.29057572906</v>
      </c>
      <c r="X15" s="7">
        <v>0</v>
      </c>
      <c r="Y15" s="7">
        <v>16494.437411415747</v>
      </c>
      <c r="Z15" s="7">
        <v>7714.976815741569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</row>
    <row r="16" spans="1:81" ht="12.75">
      <c r="A16" s="21">
        <v>43295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900</v>
      </c>
      <c r="W16" s="7">
        <v>11170.29057572906</v>
      </c>
      <c r="X16" s="7">
        <v>0</v>
      </c>
      <c r="Y16" s="7">
        <v>16494.437411415747</v>
      </c>
      <c r="Z16" s="7">
        <v>7715.965223612353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</row>
    <row r="17" spans="1:81" ht="12.75">
      <c r="A17" s="21">
        <v>43296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900</v>
      </c>
      <c r="M17" s="7">
        <v>11170.29057572906</v>
      </c>
      <c r="N17" s="7">
        <v>0</v>
      </c>
      <c r="O17" s="7">
        <v>16494.437411415747</v>
      </c>
      <c r="P17" s="7">
        <v>7713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</row>
    <row r="18" spans="1:81" ht="12.75">
      <c r="A18" s="21">
        <v>43297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900</v>
      </c>
      <c r="M18" s="7">
        <v>11170.29057572906</v>
      </c>
      <c r="N18" s="7">
        <v>0</v>
      </c>
      <c r="O18" s="7">
        <v>16494.437411415747</v>
      </c>
      <c r="P18" s="7">
        <v>7713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</row>
    <row r="19" spans="1:81" ht="12.75">
      <c r="A19" s="21">
        <v>43297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500</v>
      </c>
      <c r="M19" s="7">
        <v>11170.29057572906</v>
      </c>
      <c r="N19" s="7">
        <v>0</v>
      </c>
      <c r="O19" s="7">
        <v>2675.0893559668752</v>
      </c>
      <c r="P19" s="7">
        <v>8113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0</v>
      </c>
    </row>
    <row r="20" spans="1:81" ht="12.75">
      <c r="A20" s="21">
        <v>43298</v>
      </c>
      <c r="B20" s="7">
        <v>0</v>
      </c>
      <c r="C20" s="7">
        <v>0</v>
      </c>
      <c r="D20" s="7">
        <v>0</v>
      </c>
      <c r="E20" s="7">
        <v>2675.0893559668752</v>
      </c>
      <c r="F20" s="7">
        <v>8113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500</v>
      </c>
      <c r="M20" s="7">
        <v>11170.29057572906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</row>
    <row r="21" spans="1:81" ht="12.75">
      <c r="A21" s="21">
        <v>43299</v>
      </c>
      <c r="B21" s="7">
        <v>0</v>
      </c>
      <c r="C21" s="7">
        <v>0</v>
      </c>
      <c r="D21" s="7">
        <v>0</v>
      </c>
      <c r="E21" s="7">
        <v>2675.0893559668752</v>
      </c>
      <c r="F21" s="7">
        <v>8114.356259279409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500</v>
      </c>
      <c r="M21" s="7">
        <v>11170.29057572906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7">
        <v>0</v>
      </c>
      <c r="CC21" s="7">
        <v>0</v>
      </c>
    </row>
    <row r="22" spans="1:81" ht="12.75">
      <c r="A22" s="21">
        <v>43300</v>
      </c>
      <c r="B22" s="7">
        <v>0</v>
      </c>
      <c r="C22" s="7">
        <v>0</v>
      </c>
      <c r="D22" s="7">
        <v>0</v>
      </c>
      <c r="E22" s="7">
        <v>2675.0893559668752</v>
      </c>
      <c r="F22" s="7">
        <v>8115.7125185588175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500</v>
      </c>
      <c r="M22" s="7">
        <v>11170.29057572906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0</v>
      </c>
      <c r="CC22" s="7">
        <v>0</v>
      </c>
    </row>
    <row r="23" spans="1:81" ht="12.75">
      <c r="A23" s="21">
        <v>43301</v>
      </c>
      <c r="B23" s="7">
        <v>0</v>
      </c>
      <c r="C23" s="7">
        <v>0</v>
      </c>
      <c r="D23" s="7">
        <v>0</v>
      </c>
      <c r="E23" s="7">
        <v>2675.0893559668752</v>
      </c>
      <c r="F23" s="7">
        <v>8117.068777838226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500</v>
      </c>
      <c r="M23" s="7">
        <v>11170.29057572906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0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</row>
    <row r="24" spans="1:81" ht="12.75">
      <c r="A24" s="21">
        <v>43302</v>
      </c>
      <c r="B24" s="7">
        <v>0</v>
      </c>
      <c r="C24" s="7">
        <v>0</v>
      </c>
      <c r="D24" s="7">
        <v>0</v>
      </c>
      <c r="E24" s="7">
        <v>2675.0893559668752</v>
      </c>
      <c r="F24" s="7">
        <v>8118.425037117635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500</v>
      </c>
      <c r="M24" s="7">
        <v>11170.29057572906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7">
        <v>0</v>
      </c>
      <c r="BO24" s="7">
        <v>0</v>
      </c>
      <c r="BP24" s="7">
        <v>0</v>
      </c>
      <c r="BQ24" s="7">
        <v>0</v>
      </c>
      <c r="BR24" s="7">
        <v>0</v>
      </c>
      <c r="BS24" s="7">
        <v>0</v>
      </c>
      <c r="BT24" s="7">
        <v>0</v>
      </c>
      <c r="BU24" s="7">
        <v>0</v>
      </c>
      <c r="BV24" s="7">
        <v>0</v>
      </c>
      <c r="BW24" s="7">
        <v>0</v>
      </c>
      <c r="BX24" s="7">
        <v>0</v>
      </c>
      <c r="BY24" s="7">
        <v>0</v>
      </c>
      <c r="BZ24" s="7">
        <v>0</v>
      </c>
      <c r="CA24" s="7">
        <v>0</v>
      </c>
      <c r="CB24" s="7">
        <v>0</v>
      </c>
      <c r="CC24" s="7">
        <v>0</v>
      </c>
    </row>
    <row r="25" spans="1:81" ht="12.75">
      <c r="A25" s="21">
        <v>43303</v>
      </c>
      <c r="B25" s="7">
        <v>0</v>
      </c>
      <c r="C25" s="7">
        <v>0</v>
      </c>
      <c r="D25" s="7">
        <v>0</v>
      </c>
      <c r="E25" s="7">
        <v>2675.0893559668752</v>
      </c>
      <c r="F25" s="7">
        <v>8119.781296397044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500</v>
      </c>
      <c r="M25" s="7">
        <v>11170.29057572906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</row>
    <row r="26" spans="1:81" ht="12.75">
      <c r="A26" s="21">
        <v>43304</v>
      </c>
      <c r="B26" s="7">
        <v>0</v>
      </c>
      <c r="C26" s="7">
        <v>0</v>
      </c>
      <c r="D26" s="7">
        <v>0</v>
      </c>
      <c r="E26" s="7">
        <v>2675.0893559668752</v>
      </c>
      <c r="F26" s="7">
        <v>8121.137555676452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500</v>
      </c>
      <c r="M26" s="7">
        <v>11170.29057572906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0</v>
      </c>
      <c r="CB26" s="7">
        <v>0</v>
      </c>
      <c r="CC26" s="7">
        <v>0</v>
      </c>
    </row>
    <row r="27" spans="1:81" ht="12.75">
      <c r="A27" s="21">
        <v>43305</v>
      </c>
      <c r="B27" s="7">
        <v>0</v>
      </c>
      <c r="C27" s="7">
        <v>0</v>
      </c>
      <c r="D27" s="7">
        <v>0</v>
      </c>
      <c r="E27" s="7">
        <v>2675.0893559668752</v>
      </c>
      <c r="F27" s="7">
        <v>8113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500</v>
      </c>
      <c r="M27" s="7">
        <v>11170.29057572906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</row>
    <row r="28" spans="1:81" ht="12.75">
      <c r="A28" s="21">
        <v>43306</v>
      </c>
      <c r="B28" s="7">
        <v>0</v>
      </c>
      <c r="C28" s="7">
        <v>0</v>
      </c>
      <c r="D28" s="7">
        <v>0</v>
      </c>
      <c r="E28" s="7">
        <v>2675.0893559668752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500</v>
      </c>
      <c r="M28" s="7">
        <v>11170.29057572906</v>
      </c>
      <c r="N28" s="7">
        <v>0</v>
      </c>
      <c r="O28" s="7">
        <v>0</v>
      </c>
      <c r="P28" s="7">
        <v>2626.6345983940273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</row>
    <row r="29" spans="1:81" ht="12.75">
      <c r="A29" s="21">
        <v>43306</v>
      </c>
      <c r="B29" s="7">
        <v>0</v>
      </c>
      <c r="C29" s="7">
        <v>0</v>
      </c>
      <c r="D29" s="7">
        <v>0</v>
      </c>
      <c r="E29" s="7">
        <v>2675.0893559668752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900</v>
      </c>
      <c r="M29" s="7">
        <v>11170.29057572906</v>
      </c>
      <c r="N29" s="7">
        <v>0</v>
      </c>
      <c r="O29" s="7">
        <v>0</v>
      </c>
      <c r="P29" s="7">
        <v>2226.6345983940273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</row>
    <row r="30" spans="1:81" ht="12.75">
      <c r="A30" s="21">
        <v>43307</v>
      </c>
      <c r="B30" s="7">
        <v>0</v>
      </c>
      <c r="C30" s="7">
        <v>0</v>
      </c>
      <c r="D30" s="7">
        <v>0</v>
      </c>
      <c r="E30" s="7">
        <v>2675.0893559668752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900</v>
      </c>
      <c r="M30" s="7">
        <v>11170.29057572906</v>
      </c>
      <c r="N30" s="7">
        <v>0</v>
      </c>
      <c r="O30" s="7">
        <v>0</v>
      </c>
      <c r="P30" s="7">
        <v>2226.6345983940273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</row>
    <row r="31" spans="1:81" ht="12.75">
      <c r="A31" s="21">
        <v>43308</v>
      </c>
      <c r="B31" s="7">
        <v>0</v>
      </c>
      <c r="C31" s="7">
        <v>0</v>
      </c>
      <c r="D31" s="7">
        <v>0</v>
      </c>
      <c r="E31" s="7">
        <v>2675.0893559668752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2226.6345983940273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900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</row>
    <row r="32" spans="1:81" ht="12.75">
      <c r="A32" s="21">
        <v>43309</v>
      </c>
      <c r="B32" s="7">
        <v>0</v>
      </c>
      <c r="C32" s="7">
        <v>0</v>
      </c>
      <c r="D32" s="7">
        <v>0</v>
      </c>
      <c r="E32" s="7">
        <v>2675.0893559668752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2226.6345983940273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900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</row>
    <row r="33" spans="1:81" ht="12.75">
      <c r="A33" s="21">
        <v>43310</v>
      </c>
      <c r="B33" s="7">
        <v>0</v>
      </c>
      <c r="C33" s="7">
        <v>0</v>
      </c>
      <c r="D33" s="7">
        <v>0</v>
      </c>
      <c r="E33" s="7">
        <v>2675.0893559668752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2226.6345983940273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900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</row>
    <row r="34" spans="1:81" ht="12.75">
      <c r="A34" s="21">
        <v>43311</v>
      </c>
      <c r="B34" s="7">
        <v>0</v>
      </c>
      <c r="C34" s="7">
        <v>0</v>
      </c>
      <c r="D34" s="7">
        <v>0</v>
      </c>
      <c r="E34" s="7">
        <v>2675.0893559668752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2226.6345983940273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900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HistoryOfE"/>
  <dimension ref="A1:DG3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DG34"/>
    </sheetView>
  </sheetViews>
  <sheetFormatPr defaultColWidth="9.140625" defaultRowHeight="12.75"/>
  <cols>
    <col min="1" max="1" width="9.140625" style="2" bestFit="1" customWidth="1"/>
    <col min="2" max="2" width="5.7109375" style="7" bestFit="1" customWidth="1"/>
    <col min="3" max="11" width="4.00390625" style="7" bestFit="1" customWidth="1"/>
    <col min="12" max="12" width="5.00390625" style="7" bestFit="1" customWidth="1"/>
    <col min="13" max="13" width="6.00390625" style="7" bestFit="1" customWidth="1"/>
    <col min="14" max="14" width="4.00390625" style="7" bestFit="1" customWidth="1"/>
    <col min="15" max="15" width="6.00390625" style="7" bestFit="1" customWidth="1"/>
    <col min="16" max="16" width="5.00390625" style="7" bestFit="1" customWidth="1"/>
    <col min="17" max="19" width="7.00390625" style="7" bestFit="1" customWidth="1"/>
    <col min="20" max="20" width="8.00390625" style="7" bestFit="1" customWidth="1"/>
    <col min="21" max="21" width="7.00390625" style="7" bestFit="1" customWidth="1"/>
    <col min="22" max="22" width="5.7109375" style="7" bestFit="1" customWidth="1"/>
    <col min="23" max="31" width="4.00390625" style="7" bestFit="1" customWidth="1"/>
    <col min="32" max="32" width="4.421875" style="7" bestFit="1" customWidth="1"/>
    <col min="33" max="41" width="4.00390625" style="7" bestFit="1" customWidth="1"/>
    <col min="42" max="42" width="6.00390625" style="7" bestFit="1" customWidth="1"/>
    <col min="43" max="51" width="4.00390625" style="7" bestFit="1" customWidth="1"/>
    <col min="52" max="52" width="6.140625" style="7" bestFit="1" customWidth="1"/>
    <col min="53" max="61" width="4.00390625" style="7" bestFit="1" customWidth="1"/>
    <col min="62" max="62" width="5.57421875" style="7" bestFit="1" customWidth="1"/>
    <col min="63" max="71" width="4.00390625" style="7" bestFit="1" customWidth="1"/>
    <col min="72" max="72" width="6.57421875" style="7" bestFit="1" customWidth="1"/>
    <col min="73" max="81" width="4.00390625" style="7" bestFit="1" customWidth="1"/>
    <col min="82" max="82" width="5.7109375" style="7" bestFit="1" customWidth="1"/>
    <col min="83" max="91" width="4.00390625" style="7" bestFit="1" customWidth="1"/>
    <col min="92" max="92" width="5.421875" style="7" bestFit="1" customWidth="1"/>
    <col min="93" max="101" width="4.00390625" style="7" bestFit="1" customWidth="1"/>
    <col min="102" max="102" width="5.57421875" style="7" bestFit="1" customWidth="1"/>
    <col min="103" max="121" width="4.00390625" style="7" bestFit="1" customWidth="1"/>
    <col min="122" max="122" width="5.57421875" style="7" bestFit="1" customWidth="1"/>
    <col min="123" max="133" width="4.00390625" style="7" bestFit="1" customWidth="1"/>
    <col min="134" max="16384" width="9.140625" style="7" customWidth="1"/>
  </cols>
  <sheetData>
    <row r="1" spans="1:102" s="9" customFormat="1" ht="12.75">
      <c r="A1" s="16">
        <v>10</v>
      </c>
      <c r="B1" s="9" t="s">
        <v>108</v>
      </c>
      <c r="L1" s="9" t="s">
        <v>109</v>
      </c>
      <c r="V1" s="9" t="s">
        <v>110</v>
      </c>
      <c r="AF1" s="9" t="s">
        <v>111</v>
      </c>
      <c r="AP1" s="9" t="s">
        <v>112</v>
      </c>
      <c r="AZ1" s="9" t="s">
        <v>113</v>
      </c>
      <c r="BJ1" s="9" t="s">
        <v>114</v>
      </c>
      <c r="BT1" s="9" t="s">
        <v>115</v>
      </c>
      <c r="CD1" s="9" t="s">
        <v>116</v>
      </c>
      <c r="CN1" s="9" t="s">
        <v>117</v>
      </c>
      <c r="CX1" s="9" t="s">
        <v>118</v>
      </c>
    </row>
    <row r="2" spans="1:111" s="8" customFormat="1" ht="12.75">
      <c r="A2" s="14" t="s">
        <v>0</v>
      </c>
      <c r="B2" s="8">
        <v>111</v>
      </c>
      <c r="C2" s="8">
        <v>112</v>
      </c>
      <c r="D2" s="8">
        <v>113</v>
      </c>
      <c r="E2" s="8">
        <v>114</v>
      </c>
      <c r="F2" s="8">
        <v>115</v>
      </c>
      <c r="G2" s="8">
        <v>116</v>
      </c>
      <c r="H2" s="8">
        <v>117</v>
      </c>
      <c r="I2" s="8">
        <v>118</v>
      </c>
      <c r="J2" s="8">
        <v>119</v>
      </c>
      <c r="K2" s="8">
        <v>120</v>
      </c>
      <c r="L2" s="8">
        <v>111</v>
      </c>
      <c r="M2" s="8">
        <v>112</v>
      </c>
      <c r="N2" s="8">
        <v>113</v>
      </c>
      <c r="O2" s="8">
        <v>114</v>
      </c>
      <c r="P2" s="8">
        <v>115</v>
      </c>
      <c r="Q2" s="8">
        <v>116</v>
      </c>
      <c r="R2" s="8">
        <v>117</v>
      </c>
      <c r="S2" s="8">
        <v>118</v>
      </c>
      <c r="T2" s="8">
        <v>119</v>
      </c>
      <c r="U2" s="8">
        <v>120</v>
      </c>
      <c r="V2" s="8">
        <v>111</v>
      </c>
      <c r="W2" s="8">
        <v>112</v>
      </c>
      <c r="X2" s="8">
        <v>113</v>
      </c>
      <c r="Y2" s="8">
        <v>114</v>
      </c>
      <c r="Z2" s="8">
        <v>115</v>
      </c>
      <c r="AA2" s="8">
        <v>116</v>
      </c>
      <c r="AB2" s="8">
        <v>117</v>
      </c>
      <c r="AC2" s="8">
        <v>118</v>
      </c>
      <c r="AD2" s="8">
        <v>119</v>
      </c>
      <c r="AE2" s="8">
        <v>120</v>
      </c>
      <c r="AF2" s="8">
        <v>111</v>
      </c>
      <c r="AG2" s="8">
        <v>112</v>
      </c>
      <c r="AH2" s="8">
        <v>113</v>
      </c>
      <c r="AI2" s="8">
        <v>114</v>
      </c>
      <c r="AJ2" s="8">
        <v>115</v>
      </c>
      <c r="AK2" s="8">
        <v>116</v>
      </c>
      <c r="AL2" s="8">
        <v>117</v>
      </c>
      <c r="AM2" s="8">
        <v>118</v>
      </c>
      <c r="AN2" s="8">
        <v>119</v>
      </c>
      <c r="AO2" s="8">
        <v>120</v>
      </c>
      <c r="AP2" s="8">
        <v>111</v>
      </c>
      <c r="AQ2" s="8">
        <v>112</v>
      </c>
      <c r="AR2" s="8">
        <v>113</v>
      </c>
      <c r="AS2" s="8">
        <v>114</v>
      </c>
      <c r="AT2" s="8">
        <v>115</v>
      </c>
      <c r="AU2" s="8">
        <v>116</v>
      </c>
      <c r="AV2" s="8">
        <v>117</v>
      </c>
      <c r="AW2" s="8">
        <v>118</v>
      </c>
      <c r="AX2" s="8">
        <v>119</v>
      </c>
      <c r="AY2" s="8">
        <v>120</v>
      </c>
      <c r="AZ2" s="8">
        <v>111</v>
      </c>
      <c r="BA2" s="8">
        <v>112</v>
      </c>
      <c r="BB2" s="8">
        <v>113</v>
      </c>
      <c r="BC2" s="8">
        <v>114</v>
      </c>
      <c r="BD2" s="8">
        <v>115</v>
      </c>
      <c r="BE2" s="8">
        <v>116</v>
      </c>
      <c r="BF2" s="8">
        <v>117</v>
      </c>
      <c r="BG2" s="8">
        <v>118</v>
      </c>
      <c r="BH2" s="8">
        <v>119</v>
      </c>
      <c r="BI2" s="8">
        <v>120</v>
      </c>
      <c r="BJ2" s="8">
        <v>111</v>
      </c>
      <c r="BK2" s="8">
        <v>112</v>
      </c>
      <c r="BL2" s="8">
        <v>113</v>
      </c>
      <c r="BM2" s="8">
        <v>114</v>
      </c>
      <c r="BN2" s="8">
        <v>115</v>
      </c>
      <c r="BO2" s="8">
        <v>116</v>
      </c>
      <c r="BP2" s="8">
        <v>117</v>
      </c>
      <c r="BQ2" s="8">
        <v>118</v>
      </c>
      <c r="BR2" s="8">
        <v>119</v>
      </c>
      <c r="BS2" s="8">
        <v>120</v>
      </c>
      <c r="BT2" s="8">
        <v>111</v>
      </c>
      <c r="BU2" s="8">
        <v>112</v>
      </c>
      <c r="BV2" s="8">
        <v>113</v>
      </c>
      <c r="BW2" s="8">
        <v>114</v>
      </c>
      <c r="BX2" s="8">
        <v>115</v>
      </c>
      <c r="BY2" s="8">
        <v>116</v>
      </c>
      <c r="BZ2" s="8">
        <v>117</v>
      </c>
      <c r="CA2" s="8">
        <v>118</v>
      </c>
      <c r="CB2" s="8">
        <v>119</v>
      </c>
      <c r="CC2" s="8">
        <v>120</v>
      </c>
      <c r="CD2" s="8">
        <v>111</v>
      </c>
      <c r="CE2" s="8">
        <v>112</v>
      </c>
      <c r="CF2" s="8">
        <v>113</v>
      </c>
      <c r="CG2" s="8">
        <v>114</v>
      </c>
      <c r="CH2" s="8">
        <v>115</v>
      </c>
      <c r="CI2" s="8">
        <v>116</v>
      </c>
      <c r="CJ2" s="8">
        <v>117</v>
      </c>
      <c r="CK2" s="8">
        <v>118</v>
      </c>
      <c r="CL2" s="8">
        <v>119</v>
      </c>
      <c r="CM2" s="8">
        <v>120</v>
      </c>
      <c r="CN2" s="8">
        <v>111</v>
      </c>
      <c r="CO2" s="8">
        <v>112</v>
      </c>
      <c r="CP2" s="8">
        <v>113</v>
      </c>
      <c r="CQ2" s="8">
        <v>114</v>
      </c>
      <c r="CR2" s="8">
        <v>115</v>
      </c>
      <c r="CS2" s="8">
        <v>116</v>
      </c>
      <c r="CT2" s="8">
        <v>117</v>
      </c>
      <c r="CU2" s="8">
        <v>118</v>
      </c>
      <c r="CV2" s="8">
        <v>119</v>
      </c>
      <c r="CW2" s="8">
        <v>120</v>
      </c>
      <c r="CX2" s="8">
        <v>111</v>
      </c>
      <c r="CY2" s="8">
        <v>112</v>
      </c>
      <c r="CZ2" s="8">
        <v>113</v>
      </c>
      <c r="DA2" s="8">
        <v>114</v>
      </c>
      <c r="DB2" s="8">
        <v>115</v>
      </c>
      <c r="DC2" s="8">
        <v>116</v>
      </c>
      <c r="DD2" s="8">
        <v>117</v>
      </c>
      <c r="DE2" s="8">
        <v>118</v>
      </c>
      <c r="DF2" s="8">
        <v>119</v>
      </c>
      <c r="DG2" s="8">
        <v>120</v>
      </c>
    </row>
    <row r="3" spans="1:111" ht="12.75">
      <c r="A3" s="2">
        <v>43282</v>
      </c>
      <c r="B3" s="35"/>
      <c r="E3" s="7">
        <v>0</v>
      </c>
      <c r="F3" s="7">
        <v>0</v>
      </c>
      <c r="G3" s="7">
        <v>0</v>
      </c>
      <c r="J3" s="7">
        <v>0</v>
      </c>
      <c r="K3" s="7">
        <v>0</v>
      </c>
      <c r="O3" s="7">
        <v>28918</v>
      </c>
      <c r="P3" s="7">
        <v>5863</v>
      </c>
      <c r="Q3" s="7">
        <v>207693</v>
      </c>
      <c r="T3" s="7">
        <v>1785198</v>
      </c>
      <c r="U3" s="7">
        <v>819792</v>
      </c>
      <c r="Y3" s="7">
        <v>0</v>
      </c>
      <c r="Z3" s="7">
        <v>470.6</v>
      </c>
      <c r="AA3" s="7">
        <v>0</v>
      </c>
      <c r="AD3" s="7">
        <v>0</v>
      </c>
      <c r="AE3" s="7">
        <v>0</v>
      </c>
      <c r="AI3" s="7">
        <v>0</v>
      </c>
      <c r="AJ3" s="7">
        <v>370.2</v>
      </c>
      <c r="AK3" s="7">
        <v>0</v>
      </c>
      <c r="AN3" s="7">
        <v>0</v>
      </c>
      <c r="AO3" s="7">
        <v>0</v>
      </c>
      <c r="AS3" s="7">
        <v>0</v>
      </c>
      <c r="AT3" s="7">
        <v>28.02</v>
      </c>
      <c r="AU3" s="7">
        <v>0</v>
      </c>
      <c r="AX3" s="7">
        <v>0</v>
      </c>
      <c r="AY3" s="7">
        <v>0</v>
      </c>
      <c r="BC3" s="7">
        <v>128.7</v>
      </c>
      <c r="BD3" s="7">
        <v>0</v>
      </c>
      <c r="BE3" s="7">
        <v>0</v>
      </c>
      <c r="BH3" s="7">
        <v>0</v>
      </c>
      <c r="BI3" s="7">
        <v>0</v>
      </c>
      <c r="BM3" s="7">
        <v>190</v>
      </c>
      <c r="BN3" s="7">
        <v>981.18</v>
      </c>
      <c r="BO3" s="7">
        <v>0</v>
      </c>
      <c r="BR3" s="7">
        <v>0</v>
      </c>
      <c r="BS3" s="7">
        <v>0</v>
      </c>
      <c r="BW3" s="7">
        <v>30.36</v>
      </c>
      <c r="BX3" s="7">
        <v>0</v>
      </c>
      <c r="BY3" s="7">
        <v>0</v>
      </c>
      <c r="CB3" s="7">
        <v>0</v>
      </c>
      <c r="CC3" s="7">
        <v>0</v>
      </c>
      <c r="CG3" s="7">
        <v>0</v>
      </c>
      <c r="CH3" s="7">
        <v>0</v>
      </c>
      <c r="CI3" s="7">
        <v>0</v>
      </c>
      <c r="CL3" s="7">
        <v>0</v>
      </c>
      <c r="CM3" s="7">
        <v>0</v>
      </c>
      <c r="CQ3" s="7">
        <v>0</v>
      </c>
      <c r="CR3" s="7">
        <v>0</v>
      </c>
      <c r="CS3" s="7">
        <v>0</v>
      </c>
      <c r="CV3" s="7">
        <v>0</v>
      </c>
      <c r="CW3" s="7">
        <v>0</v>
      </c>
      <c r="DA3" s="7">
        <v>0</v>
      </c>
      <c r="DB3" s="7">
        <v>0</v>
      </c>
      <c r="DC3" s="7">
        <v>0</v>
      </c>
      <c r="DF3" s="7">
        <v>0</v>
      </c>
      <c r="DG3" s="7">
        <v>0</v>
      </c>
    </row>
    <row r="4" spans="1:111" ht="12.75">
      <c r="A4" s="2">
        <v>43283</v>
      </c>
      <c r="E4" s="7">
        <v>0</v>
      </c>
      <c r="F4" s="7">
        <v>0</v>
      </c>
      <c r="G4" s="7">
        <v>0</v>
      </c>
      <c r="J4" s="7">
        <v>0</v>
      </c>
      <c r="K4" s="7">
        <v>0</v>
      </c>
      <c r="O4" s="7">
        <v>28918</v>
      </c>
      <c r="P4" s="7">
        <v>5863</v>
      </c>
      <c r="Q4" s="7">
        <v>207693</v>
      </c>
      <c r="T4" s="7">
        <v>1785198</v>
      </c>
      <c r="U4" s="7">
        <v>819792</v>
      </c>
      <c r="Y4" s="7">
        <v>0</v>
      </c>
      <c r="Z4" s="7">
        <v>470.6</v>
      </c>
      <c r="AA4" s="7">
        <v>0</v>
      </c>
      <c r="AD4" s="7">
        <v>0</v>
      </c>
      <c r="AE4" s="7">
        <v>0</v>
      </c>
      <c r="AI4" s="7">
        <v>0</v>
      </c>
      <c r="AJ4" s="7">
        <v>370.2</v>
      </c>
      <c r="AK4" s="7">
        <v>0</v>
      </c>
      <c r="AN4" s="7">
        <v>0</v>
      </c>
      <c r="AO4" s="7">
        <v>0</v>
      </c>
      <c r="AS4" s="7">
        <v>0</v>
      </c>
      <c r="AT4" s="7">
        <v>27.031592129216023</v>
      </c>
      <c r="AU4" s="7">
        <v>0</v>
      </c>
      <c r="AX4" s="7">
        <v>0</v>
      </c>
      <c r="AY4" s="7">
        <v>0</v>
      </c>
      <c r="BC4" s="7">
        <v>128.7</v>
      </c>
      <c r="BD4" s="7">
        <v>0</v>
      </c>
      <c r="BE4" s="7">
        <v>0</v>
      </c>
      <c r="BH4" s="7">
        <v>0</v>
      </c>
      <c r="BI4" s="7">
        <v>0</v>
      </c>
      <c r="BM4" s="7">
        <v>190</v>
      </c>
      <c r="BN4" s="7">
        <v>981.18</v>
      </c>
      <c r="BO4" s="7">
        <v>0</v>
      </c>
      <c r="BR4" s="7">
        <v>0</v>
      </c>
      <c r="BS4" s="7">
        <v>0</v>
      </c>
      <c r="BW4" s="7">
        <v>30.36</v>
      </c>
      <c r="BX4" s="7">
        <v>0.9884078707839777</v>
      </c>
      <c r="BY4" s="7">
        <v>0</v>
      </c>
      <c r="CB4" s="7">
        <v>0</v>
      </c>
      <c r="CC4" s="7">
        <v>0</v>
      </c>
      <c r="CG4" s="7">
        <v>0</v>
      </c>
      <c r="CH4" s="7">
        <v>0</v>
      </c>
      <c r="CI4" s="7">
        <v>0</v>
      </c>
      <c r="CL4" s="7">
        <v>0</v>
      </c>
      <c r="CM4" s="7">
        <v>0</v>
      </c>
      <c r="CQ4" s="7">
        <v>0</v>
      </c>
      <c r="CR4" s="7">
        <v>0</v>
      </c>
      <c r="CS4" s="7">
        <v>0</v>
      </c>
      <c r="CV4" s="7">
        <v>0</v>
      </c>
      <c r="CW4" s="7">
        <v>0</v>
      </c>
      <c r="DA4" s="7">
        <v>0</v>
      </c>
      <c r="DB4" s="7">
        <v>0</v>
      </c>
      <c r="DC4" s="7">
        <v>0</v>
      </c>
      <c r="DF4" s="7">
        <v>0</v>
      </c>
      <c r="DG4" s="7">
        <v>0</v>
      </c>
    </row>
    <row r="5" spans="1:111" ht="12.75">
      <c r="A5" s="2">
        <v>43284</v>
      </c>
      <c r="E5" s="7">
        <v>0</v>
      </c>
      <c r="F5" s="7">
        <v>0</v>
      </c>
      <c r="G5" s="7">
        <v>0</v>
      </c>
      <c r="J5" s="7">
        <v>0</v>
      </c>
      <c r="K5" s="7">
        <v>0</v>
      </c>
      <c r="O5" s="7">
        <v>28918</v>
      </c>
      <c r="P5" s="7">
        <v>5863</v>
      </c>
      <c r="Q5" s="7">
        <v>115082.9484452141</v>
      </c>
      <c r="T5" s="7">
        <v>0</v>
      </c>
      <c r="U5" s="7">
        <v>0</v>
      </c>
      <c r="Y5" s="7">
        <v>0</v>
      </c>
      <c r="Z5" s="7">
        <v>470.6</v>
      </c>
      <c r="AA5" s="7">
        <v>0</v>
      </c>
      <c r="AD5" s="7">
        <v>0</v>
      </c>
      <c r="AE5" s="7">
        <v>0</v>
      </c>
      <c r="AI5" s="7">
        <v>0</v>
      </c>
      <c r="AJ5" s="7">
        <v>370.2</v>
      </c>
      <c r="AK5" s="7">
        <v>0</v>
      </c>
      <c r="AN5" s="7">
        <v>0</v>
      </c>
      <c r="AO5" s="7">
        <v>0</v>
      </c>
      <c r="AS5" s="7">
        <v>0</v>
      </c>
      <c r="AT5" s="7">
        <v>26.043184258432046</v>
      </c>
      <c r="AU5" s="7">
        <v>0</v>
      </c>
      <c r="AX5" s="7">
        <v>0</v>
      </c>
      <c r="AY5" s="7">
        <v>0</v>
      </c>
      <c r="BC5" s="7">
        <v>128.7</v>
      </c>
      <c r="BD5" s="7">
        <v>0</v>
      </c>
      <c r="BE5" s="7">
        <v>0</v>
      </c>
      <c r="BH5" s="7">
        <v>0</v>
      </c>
      <c r="BI5" s="7">
        <v>0</v>
      </c>
      <c r="BM5" s="7">
        <v>190</v>
      </c>
      <c r="BN5" s="7">
        <v>981.18</v>
      </c>
      <c r="BO5" s="7">
        <v>0</v>
      </c>
      <c r="BR5" s="7">
        <v>0</v>
      </c>
      <c r="BS5" s="7">
        <v>0</v>
      </c>
      <c r="BW5" s="7">
        <v>30.36</v>
      </c>
      <c r="BX5" s="7">
        <v>1.9768157415679555</v>
      </c>
      <c r="BY5" s="7">
        <v>0</v>
      </c>
      <c r="CB5" s="7">
        <v>0</v>
      </c>
      <c r="CC5" s="7">
        <v>0</v>
      </c>
      <c r="CG5" s="7">
        <v>0</v>
      </c>
      <c r="CH5" s="7">
        <v>0</v>
      </c>
      <c r="CI5" s="7">
        <v>0</v>
      </c>
      <c r="CL5" s="7">
        <v>0</v>
      </c>
      <c r="CM5" s="7">
        <v>0</v>
      </c>
      <c r="CQ5" s="7">
        <v>0</v>
      </c>
      <c r="CR5" s="7">
        <v>0</v>
      </c>
      <c r="CS5" s="7">
        <v>0</v>
      </c>
      <c r="CV5" s="7">
        <v>0</v>
      </c>
      <c r="CW5" s="7">
        <v>0</v>
      </c>
      <c r="DA5" s="7">
        <v>0</v>
      </c>
      <c r="DB5" s="7">
        <v>0</v>
      </c>
      <c r="DC5" s="7">
        <v>0</v>
      </c>
      <c r="DF5" s="7">
        <v>0</v>
      </c>
      <c r="DG5" s="7">
        <v>0</v>
      </c>
    </row>
    <row r="6" spans="1:107" ht="12.75">
      <c r="A6" s="2">
        <v>43285</v>
      </c>
      <c r="E6" s="7">
        <v>0</v>
      </c>
      <c r="F6" s="7">
        <v>0</v>
      </c>
      <c r="G6" s="7">
        <v>0</v>
      </c>
      <c r="O6" s="7">
        <v>28918</v>
      </c>
      <c r="P6" s="7">
        <v>5863</v>
      </c>
      <c r="Q6" s="7">
        <v>112281.34404915928</v>
      </c>
      <c r="Y6" s="7">
        <v>0</v>
      </c>
      <c r="Z6" s="7">
        <v>470.6</v>
      </c>
      <c r="AA6" s="7">
        <v>0</v>
      </c>
      <c r="AI6" s="7">
        <v>0</v>
      </c>
      <c r="AJ6" s="7">
        <v>370.2</v>
      </c>
      <c r="AK6" s="7">
        <v>0</v>
      </c>
      <c r="AS6" s="7">
        <v>0</v>
      </c>
      <c r="AT6" s="7">
        <v>25.05477638764807</v>
      </c>
      <c r="AU6" s="7">
        <v>0</v>
      </c>
      <c r="BC6" s="7">
        <v>128.7</v>
      </c>
      <c r="BD6" s="7">
        <v>0</v>
      </c>
      <c r="BE6" s="7">
        <v>0</v>
      </c>
      <c r="BM6" s="7">
        <v>190</v>
      </c>
      <c r="BN6" s="7">
        <v>981.18</v>
      </c>
      <c r="BO6" s="7">
        <v>0</v>
      </c>
      <c r="BW6" s="7">
        <v>30.36</v>
      </c>
      <c r="BX6" s="7">
        <v>2.965223612351933</v>
      </c>
      <c r="BY6" s="7">
        <v>0</v>
      </c>
      <c r="CG6" s="7">
        <v>0</v>
      </c>
      <c r="CH6" s="7">
        <v>0</v>
      </c>
      <c r="CI6" s="7">
        <v>0</v>
      </c>
      <c r="CQ6" s="7">
        <v>0</v>
      </c>
      <c r="CR6" s="7">
        <v>0</v>
      </c>
      <c r="CS6" s="7">
        <v>0</v>
      </c>
      <c r="DA6" s="7">
        <v>0</v>
      </c>
      <c r="DB6" s="7">
        <v>0</v>
      </c>
      <c r="DC6" s="7">
        <v>0</v>
      </c>
    </row>
    <row r="7" spans="1:107" ht="12.75">
      <c r="A7" s="2">
        <v>43286</v>
      </c>
      <c r="E7" s="7">
        <v>0</v>
      </c>
      <c r="F7" s="7">
        <v>0</v>
      </c>
      <c r="G7" s="7">
        <v>0</v>
      </c>
      <c r="O7" s="7">
        <v>28918</v>
      </c>
      <c r="P7" s="7">
        <v>5863</v>
      </c>
      <c r="Q7" s="7">
        <v>112281.34404915928</v>
      </c>
      <c r="Y7" s="7">
        <v>0</v>
      </c>
      <c r="Z7" s="7">
        <v>470.6</v>
      </c>
      <c r="AA7" s="7">
        <v>0</v>
      </c>
      <c r="AI7" s="7">
        <v>0</v>
      </c>
      <c r="AJ7" s="7">
        <v>370.2</v>
      </c>
      <c r="AK7" s="7">
        <v>0</v>
      </c>
      <c r="AS7" s="7">
        <v>0</v>
      </c>
      <c r="AT7" s="7">
        <v>25.05477638764807</v>
      </c>
      <c r="AU7" s="7">
        <v>0</v>
      </c>
      <c r="BC7" s="7">
        <v>128.7</v>
      </c>
      <c r="BD7" s="7">
        <v>0</v>
      </c>
      <c r="BE7" s="7">
        <v>0</v>
      </c>
      <c r="BM7" s="7">
        <v>190</v>
      </c>
      <c r="BN7" s="7">
        <v>981.18</v>
      </c>
      <c r="BO7" s="7">
        <v>0</v>
      </c>
      <c r="BW7" s="7">
        <v>30.36</v>
      </c>
      <c r="BX7" s="7">
        <v>3.953631483135911</v>
      </c>
      <c r="BY7" s="7">
        <v>0</v>
      </c>
      <c r="CG7" s="7">
        <v>0</v>
      </c>
      <c r="CH7" s="7">
        <v>0</v>
      </c>
      <c r="CI7" s="7">
        <v>0</v>
      </c>
      <c r="CQ7" s="7">
        <v>0</v>
      </c>
      <c r="CR7" s="7">
        <v>0</v>
      </c>
      <c r="CS7" s="7">
        <v>0</v>
      </c>
      <c r="DA7" s="7">
        <v>0</v>
      </c>
      <c r="DB7" s="7">
        <v>0</v>
      </c>
      <c r="DC7" s="7">
        <v>0</v>
      </c>
    </row>
    <row r="8" spans="1:107" ht="12.75">
      <c r="A8" s="2">
        <v>43287</v>
      </c>
      <c r="E8" s="7">
        <v>0</v>
      </c>
      <c r="F8" s="7">
        <v>0</v>
      </c>
      <c r="G8" s="7">
        <v>0</v>
      </c>
      <c r="O8" s="7">
        <v>28918</v>
      </c>
      <c r="P8" s="7">
        <v>5863</v>
      </c>
      <c r="Q8" s="7">
        <v>112281.34404915928</v>
      </c>
      <c r="Y8" s="7">
        <v>0</v>
      </c>
      <c r="Z8" s="7">
        <v>470.6</v>
      </c>
      <c r="AA8" s="7">
        <v>0</v>
      </c>
      <c r="AI8" s="7">
        <v>0</v>
      </c>
      <c r="AJ8" s="7">
        <v>370.2</v>
      </c>
      <c r="AK8" s="7">
        <v>0</v>
      </c>
      <c r="AS8" s="7">
        <v>0</v>
      </c>
      <c r="AT8" s="7">
        <v>25.05477638764807</v>
      </c>
      <c r="AU8" s="7">
        <v>0</v>
      </c>
      <c r="BC8" s="7">
        <v>128.7</v>
      </c>
      <c r="BD8" s="7">
        <v>0</v>
      </c>
      <c r="BE8" s="7">
        <v>0</v>
      </c>
      <c r="BM8" s="7">
        <v>190</v>
      </c>
      <c r="BN8" s="7">
        <v>981.18</v>
      </c>
      <c r="BO8" s="7">
        <v>0</v>
      </c>
      <c r="BW8" s="7">
        <v>30.36</v>
      </c>
      <c r="BX8" s="7">
        <v>4.942039353919888</v>
      </c>
      <c r="BY8" s="7">
        <v>0</v>
      </c>
      <c r="CG8" s="7">
        <v>0</v>
      </c>
      <c r="CH8" s="7">
        <v>0</v>
      </c>
      <c r="CI8" s="7">
        <v>0</v>
      </c>
      <c r="CQ8" s="7">
        <v>0</v>
      </c>
      <c r="CR8" s="7">
        <v>0</v>
      </c>
      <c r="CS8" s="7">
        <v>0</v>
      </c>
      <c r="DA8" s="7">
        <v>0</v>
      </c>
      <c r="DB8" s="7">
        <v>0</v>
      </c>
      <c r="DC8" s="7">
        <v>0</v>
      </c>
    </row>
    <row r="9" spans="1:109" ht="12.75">
      <c r="A9" s="2">
        <v>43288</v>
      </c>
      <c r="B9" s="7">
        <v>400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L9" s="7">
        <v>0</v>
      </c>
      <c r="M9" s="7">
        <v>11657</v>
      </c>
      <c r="N9" s="7">
        <v>0</v>
      </c>
      <c r="O9" s="7">
        <v>28918</v>
      </c>
      <c r="P9" s="7">
        <v>5863</v>
      </c>
      <c r="Q9" s="7">
        <v>112281.34404915928</v>
      </c>
      <c r="R9" s="7">
        <v>504511</v>
      </c>
      <c r="S9" s="7">
        <v>163529</v>
      </c>
      <c r="V9" s="7">
        <v>400</v>
      </c>
      <c r="W9" s="7">
        <v>0</v>
      </c>
      <c r="X9" s="7">
        <v>0</v>
      </c>
      <c r="Y9" s="7">
        <v>0</v>
      </c>
      <c r="Z9" s="7">
        <v>470.6</v>
      </c>
      <c r="AA9" s="7">
        <v>0</v>
      </c>
      <c r="AB9" s="7">
        <v>0</v>
      </c>
      <c r="AC9" s="7">
        <v>0</v>
      </c>
      <c r="AF9" s="7">
        <v>100</v>
      </c>
      <c r="AG9" s="7">
        <v>0</v>
      </c>
      <c r="AH9" s="7">
        <v>0</v>
      </c>
      <c r="AI9" s="7">
        <v>0</v>
      </c>
      <c r="AJ9" s="7">
        <v>370.2</v>
      </c>
      <c r="AK9" s="7">
        <v>0</v>
      </c>
      <c r="AL9" s="7">
        <v>0</v>
      </c>
      <c r="AM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25.05477638764807</v>
      </c>
      <c r="AU9" s="7">
        <v>0</v>
      </c>
      <c r="AV9" s="7">
        <v>0</v>
      </c>
      <c r="AW9" s="7">
        <v>0</v>
      </c>
      <c r="AZ9" s="7">
        <v>0</v>
      </c>
      <c r="BA9" s="7">
        <v>0</v>
      </c>
      <c r="BB9" s="7">
        <v>0</v>
      </c>
      <c r="BC9" s="7">
        <v>128.7</v>
      </c>
      <c r="BD9" s="7">
        <v>0</v>
      </c>
      <c r="BE9" s="7">
        <v>0</v>
      </c>
      <c r="BF9" s="7">
        <v>0</v>
      </c>
      <c r="BG9" s="7">
        <v>0</v>
      </c>
      <c r="BJ9" s="7">
        <v>0</v>
      </c>
      <c r="BK9" s="7">
        <v>0</v>
      </c>
      <c r="BL9" s="7">
        <v>0</v>
      </c>
      <c r="BM9" s="7">
        <v>190</v>
      </c>
      <c r="BN9" s="7">
        <v>981.18</v>
      </c>
      <c r="BO9" s="7">
        <v>0</v>
      </c>
      <c r="BP9" s="7">
        <v>0</v>
      </c>
      <c r="BQ9" s="7">
        <v>0</v>
      </c>
      <c r="BT9" s="7">
        <v>0</v>
      </c>
      <c r="BU9" s="7">
        <v>0</v>
      </c>
      <c r="BV9" s="7">
        <v>0</v>
      </c>
      <c r="BW9" s="7">
        <v>30.36</v>
      </c>
      <c r="BX9" s="7">
        <v>5.930447224703866</v>
      </c>
      <c r="BY9" s="7">
        <v>0</v>
      </c>
      <c r="BZ9" s="7">
        <v>0</v>
      </c>
      <c r="CA9" s="7">
        <v>0</v>
      </c>
      <c r="CD9" s="7">
        <v>0</v>
      </c>
      <c r="CE9" s="7">
        <v>0</v>
      </c>
      <c r="CF9" s="7">
        <v>0</v>
      </c>
      <c r="CG9" s="7">
        <v>0</v>
      </c>
      <c r="CH9" s="7">
        <v>0</v>
      </c>
      <c r="CI9" s="7">
        <v>0</v>
      </c>
      <c r="CJ9" s="7">
        <v>0</v>
      </c>
      <c r="CK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0</v>
      </c>
      <c r="CS9" s="7">
        <v>0</v>
      </c>
      <c r="CT9" s="7">
        <v>0</v>
      </c>
      <c r="CU9" s="7">
        <v>0</v>
      </c>
      <c r="CX9" s="7">
        <v>0</v>
      </c>
      <c r="CY9" s="7">
        <v>0</v>
      </c>
      <c r="CZ9" s="7">
        <v>0</v>
      </c>
      <c r="DA9" s="7">
        <v>0</v>
      </c>
      <c r="DB9" s="7">
        <v>0</v>
      </c>
      <c r="DC9" s="7">
        <v>0</v>
      </c>
      <c r="DD9" s="7">
        <v>0</v>
      </c>
      <c r="DE9" s="7">
        <v>0</v>
      </c>
    </row>
    <row r="10" spans="1:109" ht="12.75">
      <c r="A10" s="2">
        <v>43289</v>
      </c>
      <c r="B10" s="7">
        <v>400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L10" s="7">
        <v>0</v>
      </c>
      <c r="M10" s="7">
        <v>11657</v>
      </c>
      <c r="N10" s="7">
        <v>0</v>
      </c>
      <c r="O10" s="7">
        <v>28918</v>
      </c>
      <c r="P10" s="7">
        <v>5863</v>
      </c>
      <c r="Q10" s="7">
        <v>112281.34404915928</v>
      </c>
      <c r="R10" s="7">
        <v>504511</v>
      </c>
      <c r="S10" s="7">
        <v>163529</v>
      </c>
      <c r="V10" s="7">
        <v>378.0604</v>
      </c>
      <c r="W10" s="7">
        <v>0</v>
      </c>
      <c r="X10" s="7">
        <v>0</v>
      </c>
      <c r="Y10" s="7">
        <v>0</v>
      </c>
      <c r="Z10" s="7">
        <v>470.6</v>
      </c>
      <c r="AA10" s="7">
        <v>0</v>
      </c>
      <c r="AB10" s="7">
        <v>0</v>
      </c>
      <c r="AC10" s="7">
        <v>0</v>
      </c>
      <c r="AF10" s="7">
        <v>100</v>
      </c>
      <c r="AG10" s="7">
        <v>0</v>
      </c>
      <c r="AH10" s="7">
        <v>0</v>
      </c>
      <c r="AI10" s="7">
        <v>0</v>
      </c>
      <c r="AJ10" s="7">
        <v>370.2</v>
      </c>
      <c r="AK10" s="7">
        <v>0</v>
      </c>
      <c r="AL10" s="7">
        <v>0</v>
      </c>
      <c r="AM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25.05477638764807</v>
      </c>
      <c r="AU10" s="7">
        <v>0</v>
      </c>
      <c r="AV10" s="7">
        <v>0</v>
      </c>
      <c r="AW10" s="7">
        <v>0</v>
      </c>
      <c r="AZ10" s="7">
        <v>0</v>
      </c>
      <c r="BA10" s="7">
        <v>0</v>
      </c>
      <c r="BB10" s="7">
        <v>0</v>
      </c>
      <c r="BC10" s="7">
        <v>128.7</v>
      </c>
      <c r="BD10" s="7">
        <v>0</v>
      </c>
      <c r="BE10" s="7">
        <v>0</v>
      </c>
      <c r="BF10" s="7">
        <v>0</v>
      </c>
      <c r="BG10" s="7">
        <v>0</v>
      </c>
      <c r="BJ10" s="7">
        <v>0</v>
      </c>
      <c r="BK10" s="7">
        <v>0</v>
      </c>
      <c r="BL10" s="7">
        <v>0</v>
      </c>
      <c r="BM10" s="7">
        <v>190</v>
      </c>
      <c r="BN10" s="7">
        <v>981.18</v>
      </c>
      <c r="BO10" s="7">
        <v>0</v>
      </c>
      <c r="BP10" s="7">
        <v>0</v>
      </c>
      <c r="BQ10" s="7">
        <v>0</v>
      </c>
      <c r="BT10" s="7">
        <v>21.939600000000002</v>
      </c>
      <c r="BU10" s="7">
        <v>0</v>
      </c>
      <c r="BV10" s="7">
        <v>0</v>
      </c>
      <c r="BW10" s="7">
        <v>30.36</v>
      </c>
      <c r="BX10" s="7">
        <v>6.918855095487844</v>
      </c>
      <c r="BY10" s="7">
        <v>0</v>
      </c>
      <c r="BZ10" s="7">
        <v>0</v>
      </c>
      <c r="CA10" s="7">
        <v>0</v>
      </c>
      <c r="CD10" s="7">
        <v>0</v>
      </c>
      <c r="CE10" s="7">
        <v>0</v>
      </c>
      <c r="CF10" s="7">
        <v>0</v>
      </c>
      <c r="CG10" s="7">
        <v>0</v>
      </c>
      <c r="CH10" s="7">
        <v>0</v>
      </c>
      <c r="CI10" s="7">
        <v>0</v>
      </c>
      <c r="CJ10" s="7">
        <v>0</v>
      </c>
      <c r="CK10" s="7">
        <v>0</v>
      </c>
      <c r="CN10" s="7">
        <v>0</v>
      </c>
      <c r="CO10" s="7">
        <v>0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X10" s="7">
        <v>0</v>
      </c>
      <c r="CY10" s="7">
        <v>0</v>
      </c>
      <c r="CZ10" s="7">
        <v>0</v>
      </c>
      <c r="DA10" s="7">
        <v>0</v>
      </c>
      <c r="DB10" s="7">
        <v>0</v>
      </c>
      <c r="DC10" s="7">
        <v>0</v>
      </c>
      <c r="DD10" s="7">
        <v>0</v>
      </c>
      <c r="DE10" s="7">
        <v>0</v>
      </c>
    </row>
    <row r="11" spans="1:109" ht="12.75">
      <c r="A11" s="2">
        <v>43290</v>
      </c>
      <c r="B11" s="7">
        <v>400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L11" s="7">
        <v>0</v>
      </c>
      <c r="M11" s="7">
        <v>11657</v>
      </c>
      <c r="N11" s="7">
        <v>0</v>
      </c>
      <c r="O11" s="7">
        <v>28918</v>
      </c>
      <c r="P11" s="7">
        <v>5863</v>
      </c>
      <c r="Q11" s="7">
        <v>112281.34404915928</v>
      </c>
      <c r="R11" s="7">
        <v>0</v>
      </c>
      <c r="S11" s="7">
        <v>2452.187252902135</v>
      </c>
      <c r="V11" s="7">
        <v>356.12080000000003</v>
      </c>
      <c r="W11" s="7">
        <v>0</v>
      </c>
      <c r="X11" s="7">
        <v>0</v>
      </c>
      <c r="Y11" s="7">
        <v>0</v>
      </c>
      <c r="Z11" s="7">
        <v>470.6</v>
      </c>
      <c r="AA11" s="7">
        <v>0</v>
      </c>
      <c r="AB11" s="7">
        <v>0</v>
      </c>
      <c r="AC11" s="7">
        <v>0</v>
      </c>
      <c r="AF11" s="7">
        <v>100</v>
      </c>
      <c r="AG11" s="7">
        <v>0</v>
      </c>
      <c r="AH11" s="7">
        <v>0</v>
      </c>
      <c r="AI11" s="7">
        <v>0</v>
      </c>
      <c r="AJ11" s="7">
        <v>370.2</v>
      </c>
      <c r="AK11" s="7">
        <v>0</v>
      </c>
      <c r="AL11" s="7">
        <v>0</v>
      </c>
      <c r="AM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25.05477638764807</v>
      </c>
      <c r="AU11" s="7">
        <v>0</v>
      </c>
      <c r="AV11" s="7">
        <v>0</v>
      </c>
      <c r="AW11" s="7">
        <v>0</v>
      </c>
      <c r="AZ11" s="7">
        <v>0</v>
      </c>
      <c r="BA11" s="7">
        <v>0</v>
      </c>
      <c r="BB11" s="7">
        <v>0</v>
      </c>
      <c r="BC11" s="7">
        <v>128.7</v>
      </c>
      <c r="BD11" s="7">
        <v>0</v>
      </c>
      <c r="BE11" s="7">
        <v>0</v>
      </c>
      <c r="BF11" s="7">
        <v>0</v>
      </c>
      <c r="BG11" s="7">
        <v>0</v>
      </c>
      <c r="BJ11" s="7">
        <v>0</v>
      </c>
      <c r="BK11" s="7">
        <v>0</v>
      </c>
      <c r="BL11" s="7">
        <v>0</v>
      </c>
      <c r="BM11" s="7">
        <v>190</v>
      </c>
      <c r="BN11" s="7">
        <v>981.18</v>
      </c>
      <c r="BO11" s="7">
        <v>0</v>
      </c>
      <c r="BP11" s="7">
        <v>0</v>
      </c>
      <c r="BQ11" s="7">
        <v>0</v>
      </c>
      <c r="BT11" s="7">
        <v>43.879200000000004</v>
      </c>
      <c r="BU11" s="7">
        <v>0</v>
      </c>
      <c r="BV11" s="7">
        <v>0</v>
      </c>
      <c r="BW11" s="7">
        <v>30.36</v>
      </c>
      <c r="BX11" s="7">
        <v>7.907262966271822</v>
      </c>
      <c r="BY11" s="7">
        <v>0</v>
      </c>
      <c r="BZ11" s="7">
        <v>0</v>
      </c>
      <c r="CA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7">
        <v>0</v>
      </c>
      <c r="CN11" s="7">
        <v>0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X11" s="7">
        <v>0</v>
      </c>
      <c r="CY11" s="7">
        <v>0</v>
      </c>
      <c r="CZ11" s="7">
        <v>0</v>
      </c>
      <c r="DA11" s="7">
        <v>0</v>
      </c>
      <c r="DB11" s="7">
        <v>0</v>
      </c>
      <c r="DC11" s="7">
        <v>0</v>
      </c>
      <c r="DD11" s="7">
        <v>0</v>
      </c>
      <c r="DE11" s="7">
        <v>0</v>
      </c>
    </row>
    <row r="12" spans="1:107" ht="12.75">
      <c r="A12" s="2">
        <v>43291</v>
      </c>
      <c r="B12" s="7">
        <v>400</v>
      </c>
      <c r="C12" s="7">
        <v>0</v>
      </c>
      <c r="E12" s="7">
        <v>0</v>
      </c>
      <c r="F12" s="7">
        <v>0</v>
      </c>
      <c r="G12" s="7">
        <v>0</v>
      </c>
      <c r="L12" s="7">
        <v>0</v>
      </c>
      <c r="M12" s="7">
        <v>11170.29057572906</v>
      </c>
      <c r="O12" s="7">
        <v>28918</v>
      </c>
      <c r="P12" s="7">
        <v>5863</v>
      </c>
      <c r="Q12" s="7">
        <v>112281.34404915928</v>
      </c>
      <c r="V12" s="7">
        <v>334.18120000000005</v>
      </c>
      <c r="W12" s="7">
        <v>0</v>
      </c>
      <c r="Y12" s="7">
        <v>0</v>
      </c>
      <c r="Z12" s="7">
        <v>470.6</v>
      </c>
      <c r="AA12" s="7">
        <v>0</v>
      </c>
      <c r="AF12" s="7">
        <v>100</v>
      </c>
      <c r="AG12" s="7">
        <v>0</v>
      </c>
      <c r="AI12" s="7">
        <v>0</v>
      </c>
      <c r="AJ12" s="7">
        <v>370.2</v>
      </c>
      <c r="AK12" s="7">
        <v>0</v>
      </c>
      <c r="AP12" s="7">
        <v>0</v>
      </c>
      <c r="AQ12" s="7">
        <v>0</v>
      </c>
      <c r="AS12" s="7">
        <v>0</v>
      </c>
      <c r="AT12" s="7">
        <v>19.124329162944203</v>
      </c>
      <c r="AU12" s="7">
        <v>0</v>
      </c>
      <c r="AZ12" s="7">
        <v>0</v>
      </c>
      <c r="BA12" s="7">
        <v>0</v>
      </c>
      <c r="BC12" s="7">
        <v>128.7</v>
      </c>
      <c r="BD12" s="7">
        <v>0</v>
      </c>
      <c r="BE12" s="7">
        <v>0</v>
      </c>
      <c r="BJ12" s="7">
        <v>0</v>
      </c>
      <c r="BK12" s="7">
        <v>0</v>
      </c>
      <c r="BM12" s="7">
        <v>190</v>
      </c>
      <c r="BN12" s="7">
        <v>981.18</v>
      </c>
      <c r="BO12" s="7">
        <v>0</v>
      </c>
      <c r="BT12" s="7">
        <v>65.81880000000001</v>
      </c>
      <c r="BU12" s="7">
        <v>0</v>
      </c>
      <c r="BW12" s="7">
        <v>30.36</v>
      </c>
      <c r="BX12" s="7">
        <v>8.8956708370558</v>
      </c>
      <c r="BY12" s="7">
        <v>0</v>
      </c>
      <c r="CD12" s="7">
        <v>0</v>
      </c>
      <c r="CE12" s="7">
        <v>0</v>
      </c>
      <c r="CG12" s="7">
        <v>0</v>
      </c>
      <c r="CH12" s="7">
        <v>0</v>
      </c>
      <c r="CI12" s="7">
        <v>0</v>
      </c>
      <c r="CN12" s="7">
        <v>0</v>
      </c>
      <c r="CO12" s="7">
        <v>0</v>
      </c>
      <c r="CQ12" s="7">
        <v>0</v>
      </c>
      <c r="CR12" s="7">
        <v>0</v>
      </c>
      <c r="CS12" s="7">
        <v>0</v>
      </c>
      <c r="CX12" s="7">
        <v>0</v>
      </c>
      <c r="CY12" s="7">
        <v>0</v>
      </c>
      <c r="DA12" s="7">
        <v>0</v>
      </c>
      <c r="DB12" s="7">
        <v>0</v>
      </c>
      <c r="DC12" s="7">
        <v>0</v>
      </c>
    </row>
    <row r="13" spans="1:107" ht="12.75">
      <c r="A13" s="2">
        <v>43292</v>
      </c>
      <c r="B13" s="7">
        <v>400</v>
      </c>
      <c r="C13" s="7">
        <v>0</v>
      </c>
      <c r="E13" s="7">
        <v>0</v>
      </c>
      <c r="F13" s="7">
        <v>0</v>
      </c>
      <c r="G13" s="7">
        <v>0</v>
      </c>
      <c r="L13" s="7">
        <v>0</v>
      </c>
      <c r="M13" s="7">
        <v>11170.29057572906</v>
      </c>
      <c r="O13" s="7">
        <v>28918</v>
      </c>
      <c r="P13" s="7">
        <v>5863</v>
      </c>
      <c r="Q13" s="7">
        <v>112281.34404915928</v>
      </c>
      <c r="V13" s="7">
        <v>312.24160000000006</v>
      </c>
      <c r="W13" s="7">
        <v>0</v>
      </c>
      <c r="Y13" s="7">
        <v>0</v>
      </c>
      <c r="Z13" s="7">
        <v>470.6</v>
      </c>
      <c r="AA13" s="7">
        <v>0</v>
      </c>
      <c r="AF13" s="7">
        <v>100</v>
      </c>
      <c r="AG13" s="7">
        <v>0</v>
      </c>
      <c r="AI13" s="7">
        <v>0</v>
      </c>
      <c r="AJ13" s="7">
        <v>370.2</v>
      </c>
      <c r="AK13" s="7">
        <v>0</v>
      </c>
      <c r="AP13" s="7">
        <v>0</v>
      </c>
      <c r="AQ13" s="7">
        <v>0</v>
      </c>
      <c r="AS13" s="7">
        <v>0</v>
      </c>
      <c r="AT13" s="7">
        <v>18.135921292160226</v>
      </c>
      <c r="AU13" s="7">
        <v>0</v>
      </c>
      <c r="AZ13" s="7">
        <v>0</v>
      </c>
      <c r="BA13" s="7">
        <v>0</v>
      </c>
      <c r="BC13" s="7">
        <v>128.7</v>
      </c>
      <c r="BD13" s="7">
        <v>0</v>
      </c>
      <c r="BE13" s="7">
        <v>0</v>
      </c>
      <c r="BJ13" s="7">
        <v>0</v>
      </c>
      <c r="BK13" s="7">
        <v>0</v>
      </c>
      <c r="BM13" s="7">
        <v>190</v>
      </c>
      <c r="BN13" s="7">
        <v>981.18</v>
      </c>
      <c r="BO13" s="7">
        <v>0</v>
      </c>
      <c r="BT13" s="7">
        <v>87.75840000000001</v>
      </c>
      <c r="BU13" s="7">
        <v>0</v>
      </c>
      <c r="BW13" s="7">
        <v>30.36</v>
      </c>
      <c r="BX13" s="7">
        <v>9.884078707839777</v>
      </c>
      <c r="BY13" s="7">
        <v>0</v>
      </c>
      <c r="CD13" s="7">
        <v>0</v>
      </c>
      <c r="CE13" s="7">
        <v>0</v>
      </c>
      <c r="CG13" s="7">
        <v>0</v>
      </c>
      <c r="CH13" s="7">
        <v>0</v>
      </c>
      <c r="CI13" s="7">
        <v>0</v>
      </c>
      <c r="CN13" s="7">
        <v>0</v>
      </c>
      <c r="CO13" s="7">
        <v>0</v>
      </c>
      <c r="CQ13" s="7">
        <v>0</v>
      </c>
      <c r="CR13" s="7">
        <v>0</v>
      </c>
      <c r="CS13" s="7">
        <v>0</v>
      </c>
      <c r="CX13" s="7">
        <v>0</v>
      </c>
      <c r="CY13" s="7">
        <v>0</v>
      </c>
      <c r="DA13" s="7">
        <v>0</v>
      </c>
      <c r="DB13" s="7">
        <v>0</v>
      </c>
      <c r="DC13" s="7">
        <v>0</v>
      </c>
    </row>
    <row r="14" spans="1:107" ht="12.75">
      <c r="A14" s="2">
        <v>43293</v>
      </c>
      <c r="B14" s="7">
        <v>400</v>
      </c>
      <c r="C14" s="7">
        <v>0</v>
      </c>
      <c r="E14" s="7">
        <v>0</v>
      </c>
      <c r="F14" s="7">
        <v>0</v>
      </c>
      <c r="G14" s="7">
        <v>0</v>
      </c>
      <c r="L14" s="7">
        <v>0</v>
      </c>
      <c r="M14" s="7">
        <v>11170.29057572906</v>
      </c>
      <c r="O14" s="7">
        <v>16145.377411415746</v>
      </c>
      <c r="P14" s="7">
        <v>5863</v>
      </c>
      <c r="Q14" s="7">
        <v>12035.285081709371</v>
      </c>
      <c r="V14" s="7">
        <v>290.3020000000001</v>
      </c>
      <c r="W14" s="7">
        <v>0</v>
      </c>
      <c r="Y14" s="7">
        <v>0</v>
      </c>
      <c r="Z14" s="7">
        <v>470.6</v>
      </c>
      <c r="AA14" s="7">
        <v>0</v>
      </c>
      <c r="AF14" s="7">
        <v>100</v>
      </c>
      <c r="AG14" s="7">
        <v>0</v>
      </c>
      <c r="AI14" s="7">
        <v>0</v>
      </c>
      <c r="AJ14" s="7">
        <v>370.2</v>
      </c>
      <c r="AK14" s="7">
        <v>0</v>
      </c>
      <c r="AP14" s="7">
        <v>0</v>
      </c>
      <c r="AQ14" s="7">
        <v>0</v>
      </c>
      <c r="AS14" s="7">
        <v>0</v>
      </c>
      <c r="AT14" s="7">
        <v>18.135921292160226</v>
      </c>
      <c r="AU14" s="7">
        <v>0</v>
      </c>
      <c r="AZ14" s="7">
        <v>0</v>
      </c>
      <c r="BA14" s="7">
        <v>0</v>
      </c>
      <c r="BC14" s="7">
        <v>128.7</v>
      </c>
      <c r="BD14" s="7">
        <v>0</v>
      </c>
      <c r="BE14" s="7">
        <v>0</v>
      </c>
      <c r="BJ14" s="7">
        <v>0</v>
      </c>
      <c r="BK14" s="7">
        <v>0</v>
      </c>
      <c r="BM14" s="7">
        <v>190</v>
      </c>
      <c r="BN14" s="7">
        <v>981.18</v>
      </c>
      <c r="BO14" s="7">
        <v>0</v>
      </c>
      <c r="BT14" s="7">
        <v>109.69800000000001</v>
      </c>
      <c r="BU14" s="7">
        <v>0</v>
      </c>
      <c r="BW14" s="7">
        <v>30.36</v>
      </c>
      <c r="BX14" s="7">
        <v>10.872486578623754</v>
      </c>
      <c r="BY14" s="7">
        <v>0</v>
      </c>
      <c r="CD14" s="7">
        <v>0</v>
      </c>
      <c r="CE14" s="7">
        <v>0</v>
      </c>
      <c r="CG14" s="7">
        <v>0</v>
      </c>
      <c r="CH14" s="7">
        <v>0</v>
      </c>
      <c r="CI14" s="7">
        <v>0</v>
      </c>
      <c r="CN14" s="7">
        <v>0</v>
      </c>
      <c r="CO14" s="7">
        <v>0</v>
      </c>
      <c r="CQ14" s="7">
        <v>0</v>
      </c>
      <c r="CR14" s="7">
        <v>0</v>
      </c>
      <c r="CS14" s="7">
        <v>0</v>
      </c>
      <c r="CX14" s="7">
        <v>0</v>
      </c>
      <c r="CY14" s="7">
        <v>0</v>
      </c>
      <c r="DA14" s="7">
        <v>0</v>
      </c>
      <c r="DB14" s="7">
        <v>0</v>
      </c>
      <c r="DC14" s="7">
        <v>0</v>
      </c>
    </row>
    <row r="15" spans="1:107" ht="12.75">
      <c r="A15" s="2">
        <v>43294</v>
      </c>
      <c r="B15" s="7">
        <v>400</v>
      </c>
      <c r="C15" s="7">
        <v>0</v>
      </c>
      <c r="E15" s="7">
        <v>0</v>
      </c>
      <c r="F15" s="7">
        <v>0</v>
      </c>
      <c r="G15" s="7">
        <v>0</v>
      </c>
      <c r="L15" s="7">
        <v>0</v>
      </c>
      <c r="M15" s="7">
        <v>11170.29057572906</v>
      </c>
      <c r="O15" s="7">
        <v>16145.377411415746</v>
      </c>
      <c r="P15" s="7">
        <v>5863</v>
      </c>
      <c r="Q15" s="7">
        <v>12035.285081709371</v>
      </c>
      <c r="V15" s="7">
        <v>268.3624000000001</v>
      </c>
      <c r="W15" s="7">
        <v>0</v>
      </c>
      <c r="Y15" s="7">
        <v>0</v>
      </c>
      <c r="Z15" s="7">
        <v>470.6</v>
      </c>
      <c r="AA15" s="7">
        <v>0</v>
      </c>
      <c r="AF15" s="7">
        <v>100</v>
      </c>
      <c r="AG15" s="7">
        <v>0</v>
      </c>
      <c r="AI15" s="7">
        <v>0</v>
      </c>
      <c r="AJ15" s="7">
        <v>370.2</v>
      </c>
      <c r="AK15" s="7">
        <v>0</v>
      </c>
      <c r="AP15" s="7">
        <v>0</v>
      </c>
      <c r="AQ15" s="7">
        <v>0</v>
      </c>
      <c r="AS15" s="7">
        <v>0</v>
      </c>
      <c r="AT15" s="7">
        <v>18.135921292160226</v>
      </c>
      <c r="AU15" s="7">
        <v>0</v>
      </c>
      <c r="AZ15" s="7">
        <v>0</v>
      </c>
      <c r="BA15" s="7">
        <v>0</v>
      </c>
      <c r="BC15" s="7">
        <v>128.7</v>
      </c>
      <c r="BD15" s="7">
        <v>0</v>
      </c>
      <c r="BE15" s="7">
        <v>0</v>
      </c>
      <c r="BJ15" s="7">
        <v>0</v>
      </c>
      <c r="BK15" s="7">
        <v>0</v>
      </c>
      <c r="BM15" s="7">
        <v>190</v>
      </c>
      <c r="BN15" s="7">
        <v>981.18</v>
      </c>
      <c r="BO15" s="7">
        <v>0</v>
      </c>
      <c r="BT15" s="7">
        <v>131.63760000000002</v>
      </c>
      <c r="BU15" s="7">
        <v>0</v>
      </c>
      <c r="BW15" s="7">
        <v>30.36</v>
      </c>
      <c r="BX15" s="7">
        <v>11.860894449407732</v>
      </c>
      <c r="BY15" s="7">
        <v>0</v>
      </c>
      <c r="CD15" s="7">
        <v>0</v>
      </c>
      <c r="CE15" s="7">
        <v>0</v>
      </c>
      <c r="CG15" s="7">
        <v>0</v>
      </c>
      <c r="CH15" s="7">
        <v>0</v>
      </c>
      <c r="CI15" s="7">
        <v>0</v>
      </c>
      <c r="CN15" s="7">
        <v>0</v>
      </c>
      <c r="CO15" s="7">
        <v>0</v>
      </c>
      <c r="CQ15" s="7">
        <v>0</v>
      </c>
      <c r="CR15" s="7">
        <v>0</v>
      </c>
      <c r="CS15" s="7">
        <v>0</v>
      </c>
      <c r="CX15" s="7">
        <v>0</v>
      </c>
      <c r="CY15" s="7">
        <v>0</v>
      </c>
      <c r="DA15" s="7">
        <v>0</v>
      </c>
      <c r="DB15" s="7">
        <v>0</v>
      </c>
      <c r="DC15" s="7">
        <v>0</v>
      </c>
    </row>
    <row r="16" spans="1:107" ht="12.75">
      <c r="A16" s="2">
        <v>43295</v>
      </c>
      <c r="B16" s="7">
        <v>400</v>
      </c>
      <c r="C16" s="7">
        <v>0</v>
      </c>
      <c r="E16" s="7">
        <v>0</v>
      </c>
      <c r="F16" s="7">
        <v>0</v>
      </c>
      <c r="G16" s="7">
        <v>0</v>
      </c>
      <c r="L16" s="7">
        <v>0</v>
      </c>
      <c r="M16" s="7">
        <v>11170.29057572906</v>
      </c>
      <c r="O16" s="7">
        <v>16145.377411415746</v>
      </c>
      <c r="P16" s="7">
        <v>5863</v>
      </c>
      <c r="Q16" s="7">
        <v>12035.285081709371</v>
      </c>
      <c r="V16" s="7">
        <v>246.42280000000008</v>
      </c>
      <c r="W16" s="7">
        <v>0</v>
      </c>
      <c r="Y16" s="7">
        <v>0</v>
      </c>
      <c r="Z16" s="7">
        <v>470.6</v>
      </c>
      <c r="AA16" s="7">
        <v>0</v>
      </c>
      <c r="AF16" s="7">
        <v>100</v>
      </c>
      <c r="AG16" s="7">
        <v>0</v>
      </c>
      <c r="AI16" s="7">
        <v>0</v>
      </c>
      <c r="AJ16" s="7">
        <v>370.2</v>
      </c>
      <c r="AK16" s="7">
        <v>0</v>
      </c>
      <c r="AP16" s="7">
        <v>0</v>
      </c>
      <c r="AQ16" s="7">
        <v>0</v>
      </c>
      <c r="AS16" s="7">
        <v>0</v>
      </c>
      <c r="AT16" s="7">
        <v>18.135921292160226</v>
      </c>
      <c r="AU16" s="7">
        <v>0</v>
      </c>
      <c r="AZ16" s="7">
        <v>0</v>
      </c>
      <c r="BA16" s="7">
        <v>0</v>
      </c>
      <c r="BC16" s="7">
        <v>128.7</v>
      </c>
      <c r="BD16" s="7">
        <v>0</v>
      </c>
      <c r="BE16" s="7">
        <v>0</v>
      </c>
      <c r="BJ16" s="7">
        <v>0</v>
      </c>
      <c r="BK16" s="7">
        <v>0</v>
      </c>
      <c r="BM16" s="7">
        <v>190</v>
      </c>
      <c r="BN16" s="7">
        <v>981.18</v>
      </c>
      <c r="BO16" s="7">
        <v>0</v>
      </c>
      <c r="BT16" s="7">
        <v>153.5772</v>
      </c>
      <c r="BU16" s="7">
        <v>0</v>
      </c>
      <c r="BW16" s="7">
        <v>30.36</v>
      </c>
      <c r="BX16" s="7">
        <v>12.849302320191711</v>
      </c>
      <c r="BY16" s="7">
        <v>0</v>
      </c>
      <c r="CD16" s="7">
        <v>0</v>
      </c>
      <c r="CE16" s="7">
        <v>0</v>
      </c>
      <c r="CG16" s="7">
        <v>0</v>
      </c>
      <c r="CH16" s="7">
        <v>0</v>
      </c>
      <c r="CI16" s="7">
        <v>0</v>
      </c>
      <c r="CN16" s="7">
        <v>0</v>
      </c>
      <c r="CO16" s="7">
        <v>0</v>
      </c>
      <c r="CQ16" s="7">
        <v>0</v>
      </c>
      <c r="CR16" s="7">
        <v>0</v>
      </c>
      <c r="CS16" s="7">
        <v>0</v>
      </c>
      <c r="CX16" s="7">
        <v>0</v>
      </c>
      <c r="CY16" s="7">
        <v>0</v>
      </c>
      <c r="DA16" s="7">
        <v>0</v>
      </c>
      <c r="DB16" s="7">
        <v>0</v>
      </c>
      <c r="DC16" s="7">
        <v>0</v>
      </c>
    </row>
    <row r="17" spans="1:107" ht="12.75">
      <c r="A17" s="2">
        <v>43296</v>
      </c>
      <c r="B17" s="7">
        <v>400</v>
      </c>
      <c r="C17" s="7">
        <v>0</v>
      </c>
      <c r="E17" s="7">
        <v>0</v>
      </c>
      <c r="F17" s="7">
        <v>0</v>
      </c>
      <c r="G17" s="7">
        <v>0</v>
      </c>
      <c r="L17" s="7">
        <v>0</v>
      </c>
      <c r="M17" s="7">
        <v>11170.29057572906</v>
      </c>
      <c r="O17" s="7">
        <v>16145.377411415746</v>
      </c>
      <c r="P17" s="7">
        <v>5863</v>
      </c>
      <c r="Q17" s="7">
        <v>12035.285081709371</v>
      </c>
      <c r="V17" s="7">
        <v>224.48320000000007</v>
      </c>
      <c r="W17" s="7">
        <v>0</v>
      </c>
      <c r="Y17" s="7">
        <v>0</v>
      </c>
      <c r="Z17" s="7">
        <v>470.6</v>
      </c>
      <c r="AA17" s="7">
        <v>0</v>
      </c>
      <c r="AF17" s="7">
        <v>100</v>
      </c>
      <c r="AG17" s="7">
        <v>0</v>
      </c>
      <c r="AI17" s="7">
        <v>0</v>
      </c>
      <c r="AJ17" s="7">
        <v>370.2</v>
      </c>
      <c r="AK17" s="7">
        <v>0</v>
      </c>
      <c r="AP17" s="7">
        <v>0</v>
      </c>
      <c r="AQ17" s="7">
        <v>0</v>
      </c>
      <c r="AS17" s="7">
        <v>0</v>
      </c>
      <c r="AT17" s="7">
        <v>14.182289809024315</v>
      </c>
      <c r="AU17" s="7">
        <v>0</v>
      </c>
      <c r="AZ17" s="7">
        <v>0</v>
      </c>
      <c r="BA17" s="7">
        <v>0</v>
      </c>
      <c r="BC17" s="7">
        <v>128.7</v>
      </c>
      <c r="BD17" s="7">
        <v>0</v>
      </c>
      <c r="BE17" s="7">
        <v>0</v>
      </c>
      <c r="BJ17" s="7">
        <v>0</v>
      </c>
      <c r="BK17" s="7">
        <v>0</v>
      </c>
      <c r="BM17" s="7">
        <v>190</v>
      </c>
      <c r="BN17" s="7">
        <v>981.18</v>
      </c>
      <c r="BO17" s="7">
        <v>0</v>
      </c>
      <c r="BT17" s="7">
        <v>175.51680000000002</v>
      </c>
      <c r="BU17" s="7">
        <v>0</v>
      </c>
      <c r="BW17" s="7">
        <v>30.36</v>
      </c>
      <c r="BX17" s="7">
        <v>13.837710190975688</v>
      </c>
      <c r="BY17" s="7">
        <v>0</v>
      </c>
      <c r="CD17" s="7">
        <v>0</v>
      </c>
      <c r="CE17" s="7">
        <v>0</v>
      </c>
      <c r="CG17" s="7">
        <v>0</v>
      </c>
      <c r="CH17" s="7">
        <v>0</v>
      </c>
      <c r="CI17" s="7">
        <v>0</v>
      </c>
      <c r="CN17" s="7">
        <v>0</v>
      </c>
      <c r="CO17" s="7">
        <v>0</v>
      </c>
      <c r="CQ17" s="7">
        <v>0</v>
      </c>
      <c r="CR17" s="7">
        <v>0</v>
      </c>
      <c r="CS17" s="7">
        <v>0</v>
      </c>
      <c r="CX17" s="7">
        <v>0</v>
      </c>
      <c r="CY17" s="7">
        <v>0</v>
      </c>
      <c r="DA17" s="7">
        <v>0</v>
      </c>
      <c r="DB17" s="7">
        <v>0</v>
      </c>
      <c r="DC17" s="7">
        <v>0</v>
      </c>
    </row>
    <row r="18" spans="1:106" ht="12.75">
      <c r="A18" s="2">
        <v>43297</v>
      </c>
      <c r="B18" s="7">
        <v>400</v>
      </c>
      <c r="C18" s="7">
        <v>0</v>
      </c>
      <c r="E18" s="7">
        <v>0</v>
      </c>
      <c r="F18" s="7">
        <v>0</v>
      </c>
      <c r="L18" s="7">
        <v>0</v>
      </c>
      <c r="M18" s="7">
        <v>11170.29057572906</v>
      </c>
      <c r="O18" s="7">
        <v>16145.377411415746</v>
      </c>
      <c r="P18" s="7">
        <v>5863</v>
      </c>
      <c r="V18" s="7">
        <v>202.54360000000005</v>
      </c>
      <c r="W18" s="7">
        <v>0</v>
      </c>
      <c r="Y18" s="7">
        <v>0</v>
      </c>
      <c r="Z18" s="7">
        <v>470.6</v>
      </c>
      <c r="AF18" s="7">
        <v>100</v>
      </c>
      <c r="AG18" s="7">
        <v>0</v>
      </c>
      <c r="AI18" s="7">
        <v>0</v>
      </c>
      <c r="AJ18" s="7">
        <v>370.2</v>
      </c>
      <c r="AP18" s="7">
        <v>0</v>
      </c>
      <c r="AQ18" s="7">
        <v>0</v>
      </c>
      <c r="AS18" s="7">
        <v>0</v>
      </c>
      <c r="AT18" s="7">
        <v>13.193881938240338</v>
      </c>
      <c r="AZ18" s="7">
        <v>0</v>
      </c>
      <c r="BA18" s="7">
        <v>0</v>
      </c>
      <c r="BC18" s="7">
        <v>128.7</v>
      </c>
      <c r="BD18" s="7">
        <v>0</v>
      </c>
      <c r="BJ18" s="7">
        <v>0</v>
      </c>
      <c r="BK18" s="7">
        <v>0</v>
      </c>
      <c r="BM18" s="7">
        <v>190</v>
      </c>
      <c r="BN18" s="7">
        <v>981.18</v>
      </c>
      <c r="BT18" s="7">
        <v>197.45640000000003</v>
      </c>
      <c r="BU18" s="7">
        <v>0</v>
      </c>
      <c r="BW18" s="7">
        <v>30.36</v>
      </c>
      <c r="BX18" s="7">
        <v>14.826118061759665</v>
      </c>
      <c r="CD18" s="7">
        <v>0</v>
      </c>
      <c r="CE18" s="7">
        <v>0</v>
      </c>
      <c r="CG18" s="7">
        <v>0</v>
      </c>
      <c r="CH18" s="7">
        <v>0</v>
      </c>
      <c r="CN18" s="7">
        <v>0</v>
      </c>
      <c r="CO18" s="7">
        <v>0</v>
      </c>
      <c r="CQ18" s="7">
        <v>0</v>
      </c>
      <c r="CR18" s="7">
        <v>0</v>
      </c>
      <c r="CX18" s="7">
        <v>0</v>
      </c>
      <c r="CY18" s="7">
        <v>0</v>
      </c>
      <c r="DA18" s="7">
        <v>0</v>
      </c>
      <c r="DB18" s="7">
        <v>0</v>
      </c>
    </row>
    <row r="19" spans="1:106" ht="12.75">
      <c r="A19" s="2">
        <v>43297</v>
      </c>
      <c r="B19" s="7">
        <v>0</v>
      </c>
      <c r="C19" s="7">
        <v>0</v>
      </c>
      <c r="E19" s="7">
        <v>0</v>
      </c>
      <c r="F19" s="7">
        <v>400</v>
      </c>
      <c r="L19" s="7">
        <v>0</v>
      </c>
      <c r="M19" s="7">
        <v>11170.29057572906</v>
      </c>
      <c r="O19" s="7">
        <v>2326.0293559668753</v>
      </c>
      <c r="P19" s="7">
        <v>5863</v>
      </c>
      <c r="V19" s="7">
        <v>202.54360000000005</v>
      </c>
      <c r="W19" s="7">
        <v>0</v>
      </c>
      <c r="Y19" s="7">
        <v>0</v>
      </c>
      <c r="Z19" s="7">
        <v>470.6</v>
      </c>
      <c r="AF19" s="7">
        <v>100</v>
      </c>
      <c r="AG19" s="7">
        <v>0</v>
      </c>
      <c r="AI19" s="7">
        <v>0</v>
      </c>
      <c r="AJ19" s="7">
        <v>370.2</v>
      </c>
      <c r="AP19" s="7">
        <v>0</v>
      </c>
      <c r="AQ19" s="7">
        <v>0</v>
      </c>
      <c r="AS19" s="7">
        <v>0</v>
      </c>
      <c r="AT19" s="7">
        <v>13.193881938240338</v>
      </c>
      <c r="AZ19" s="7">
        <v>0</v>
      </c>
      <c r="BA19" s="7">
        <v>0</v>
      </c>
      <c r="BC19" s="7">
        <v>128.7</v>
      </c>
      <c r="BD19" s="7">
        <v>0</v>
      </c>
      <c r="BJ19" s="7">
        <v>0</v>
      </c>
      <c r="BK19" s="7">
        <v>0</v>
      </c>
      <c r="BM19" s="7">
        <v>190</v>
      </c>
      <c r="BN19" s="7">
        <v>981.18</v>
      </c>
      <c r="BT19" s="7">
        <v>197.45640000000003</v>
      </c>
      <c r="BU19" s="7">
        <v>0</v>
      </c>
      <c r="BW19" s="7">
        <v>30.36</v>
      </c>
      <c r="BX19" s="7">
        <v>14.826118061759665</v>
      </c>
      <c r="CD19" s="7">
        <v>0</v>
      </c>
      <c r="CE19" s="7">
        <v>0</v>
      </c>
      <c r="CG19" s="7">
        <v>0</v>
      </c>
      <c r="CH19" s="7">
        <v>0</v>
      </c>
      <c r="CN19" s="7">
        <v>0</v>
      </c>
      <c r="CO19" s="7">
        <v>0</v>
      </c>
      <c r="CQ19" s="7">
        <v>0</v>
      </c>
      <c r="CR19" s="7">
        <v>0</v>
      </c>
      <c r="CX19" s="7">
        <v>0</v>
      </c>
      <c r="CY19" s="7">
        <v>0</v>
      </c>
      <c r="DA19" s="7">
        <v>0</v>
      </c>
      <c r="DB19" s="7">
        <v>0</v>
      </c>
    </row>
    <row r="20" spans="1:106" ht="12.75">
      <c r="A20" s="2">
        <v>43298</v>
      </c>
      <c r="B20" s="7">
        <v>0</v>
      </c>
      <c r="C20" s="7">
        <v>0</v>
      </c>
      <c r="E20" s="7">
        <v>0</v>
      </c>
      <c r="F20" s="7">
        <v>400</v>
      </c>
      <c r="L20" s="7">
        <v>0</v>
      </c>
      <c r="M20" s="7">
        <v>11170.29057572906</v>
      </c>
      <c r="O20" s="7">
        <v>2326.0293559668753</v>
      </c>
      <c r="P20" s="7">
        <v>5863</v>
      </c>
      <c r="V20" s="7">
        <v>202.54360000000005</v>
      </c>
      <c r="W20" s="7">
        <v>0</v>
      </c>
      <c r="Y20" s="7">
        <v>0</v>
      </c>
      <c r="Z20" s="7">
        <v>448.66040000000004</v>
      </c>
      <c r="AF20" s="7">
        <v>100</v>
      </c>
      <c r="AG20" s="7">
        <v>0</v>
      </c>
      <c r="AI20" s="7">
        <v>0</v>
      </c>
      <c r="AJ20" s="7">
        <v>370.2</v>
      </c>
      <c r="AP20" s="7">
        <v>0</v>
      </c>
      <c r="AQ20" s="7">
        <v>0</v>
      </c>
      <c r="AS20" s="7">
        <v>0</v>
      </c>
      <c r="AT20" s="7">
        <v>11.837622658831686</v>
      </c>
      <c r="AZ20" s="7">
        <v>0</v>
      </c>
      <c r="BA20" s="7">
        <v>0</v>
      </c>
      <c r="BC20" s="7">
        <v>128.7</v>
      </c>
      <c r="BD20" s="7">
        <v>0</v>
      </c>
      <c r="BJ20" s="7">
        <v>0</v>
      </c>
      <c r="BK20" s="7">
        <v>0</v>
      </c>
      <c r="BM20" s="7">
        <v>190</v>
      </c>
      <c r="BN20" s="7">
        <v>981.18</v>
      </c>
      <c r="BT20" s="7">
        <v>197.45640000000003</v>
      </c>
      <c r="BU20" s="7">
        <v>0</v>
      </c>
      <c r="BW20" s="7">
        <v>30.36</v>
      </c>
      <c r="BX20" s="7">
        <v>38.121977341168325</v>
      </c>
      <c r="CD20" s="7">
        <v>0</v>
      </c>
      <c r="CE20" s="7">
        <v>0</v>
      </c>
      <c r="CG20" s="7">
        <v>0</v>
      </c>
      <c r="CH20" s="7">
        <v>0</v>
      </c>
      <c r="CN20" s="7">
        <v>0</v>
      </c>
      <c r="CO20" s="7">
        <v>0</v>
      </c>
      <c r="CQ20" s="7">
        <v>0</v>
      </c>
      <c r="CR20" s="7">
        <v>0</v>
      </c>
      <c r="CX20" s="7">
        <v>0</v>
      </c>
      <c r="CY20" s="7">
        <v>0</v>
      </c>
      <c r="DA20" s="7">
        <v>0</v>
      </c>
      <c r="DB20" s="7">
        <v>0</v>
      </c>
    </row>
    <row r="21" spans="1:106" ht="12.75">
      <c r="A21" s="2">
        <v>43299</v>
      </c>
      <c r="B21" s="7">
        <v>0</v>
      </c>
      <c r="C21" s="7">
        <v>0</v>
      </c>
      <c r="E21" s="7">
        <v>0</v>
      </c>
      <c r="F21" s="7">
        <v>400</v>
      </c>
      <c r="L21" s="7">
        <v>0</v>
      </c>
      <c r="M21" s="7">
        <v>11170.29057572906</v>
      </c>
      <c r="O21" s="7">
        <v>2326.0293559668753</v>
      </c>
      <c r="P21" s="7">
        <v>5863</v>
      </c>
      <c r="V21" s="7">
        <v>202.54360000000005</v>
      </c>
      <c r="W21" s="7">
        <v>0</v>
      </c>
      <c r="Y21" s="7">
        <v>0</v>
      </c>
      <c r="Z21" s="7">
        <v>400.8236571428572</v>
      </c>
      <c r="AF21" s="7">
        <v>100</v>
      </c>
      <c r="AG21" s="7">
        <v>0</v>
      </c>
      <c r="AI21" s="7">
        <v>0</v>
      </c>
      <c r="AJ21" s="7">
        <v>370.2</v>
      </c>
      <c r="AP21" s="7">
        <v>0</v>
      </c>
      <c r="AQ21" s="7">
        <v>0</v>
      </c>
      <c r="AS21" s="7">
        <v>0</v>
      </c>
      <c r="AT21" s="7">
        <v>11.837622658831686</v>
      </c>
      <c r="AZ21" s="7">
        <v>0</v>
      </c>
      <c r="BA21" s="7">
        <v>0</v>
      </c>
      <c r="BC21" s="7">
        <v>128.7</v>
      </c>
      <c r="BD21" s="7">
        <v>0</v>
      </c>
      <c r="BJ21" s="7">
        <v>0</v>
      </c>
      <c r="BK21" s="7">
        <v>0</v>
      </c>
      <c r="BM21" s="7">
        <v>190</v>
      </c>
      <c r="BN21" s="7">
        <v>981.18</v>
      </c>
      <c r="BT21" s="7">
        <v>197.45640000000003</v>
      </c>
      <c r="BU21" s="7">
        <v>0</v>
      </c>
      <c r="BW21" s="7">
        <v>30.36</v>
      </c>
      <c r="BX21" s="7">
        <v>87.31497947771983</v>
      </c>
      <c r="CD21" s="7">
        <v>0</v>
      </c>
      <c r="CE21" s="7">
        <v>0</v>
      </c>
      <c r="CG21" s="7">
        <v>0</v>
      </c>
      <c r="CH21" s="7">
        <v>0</v>
      </c>
      <c r="CN21" s="7">
        <v>0</v>
      </c>
      <c r="CO21" s="7">
        <v>0</v>
      </c>
      <c r="CQ21" s="7">
        <v>0</v>
      </c>
      <c r="CR21" s="7">
        <v>0</v>
      </c>
      <c r="CX21" s="7">
        <v>0</v>
      </c>
      <c r="CY21" s="7">
        <v>0</v>
      </c>
      <c r="DA21" s="7">
        <v>0</v>
      </c>
      <c r="DB21" s="7">
        <v>0</v>
      </c>
    </row>
    <row r="22" spans="1:106" ht="12.75">
      <c r="A22" s="2">
        <v>43300</v>
      </c>
      <c r="B22" s="7">
        <v>0</v>
      </c>
      <c r="C22" s="7">
        <v>0</v>
      </c>
      <c r="E22" s="7">
        <v>0</v>
      </c>
      <c r="F22" s="7">
        <v>400</v>
      </c>
      <c r="L22" s="7">
        <v>0</v>
      </c>
      <c r="M22" s="7">
        <v>11170.29057572906</v>
      </c>
      <c r="O22" s="7">
        <v>2326.0293559668753</v>
      </c>
      <c r="P22" s="7">
        <v>5863</v>
      </c>
      <c r="V22" s="7">
        <v>202.54360000000005</v>
      </c>
      <c r="W22" s="7">
        <v>0</v>
      </c>
      <c r="Y22" s="7">
        <v>0</v>
      </c>
      <c r="Z22" s="7">
        <v>352.98691428571436</v>
      </c>
      <c r="AF22" s="7">
        <v>100</v>
      </c>
      <c r="AG22" s="7">
        <v>0</v>
      </c>
      <c r="AI22" s="7">
        <v>0</v>
      </c>
      <c r="AJ22" s="7">
        <v>370.2</v>
      </c>
      <c r="AP22" s="7">
        <v>0</v>
      </c>
      <c r="AQ22" s="7">
        <v>0</v>
      </c>
      <c r="AS22" s="7">
        <v>0</v>
      </c>
      <c r="AT22" s="7">
        <v>11.837622658831686</v>
      </c>
      <c r="AZ22" s="7">
        <v>0</v>
      </c>
      <c r="BA22" s="7">
        <v>0</v>
      </c>
      <c r="BC22" s="7">
        <v>128.7</v>
      </c>
      <c r="BD22" s="7">
        <v>0</v>
      </c>
      <c r="BJ22" s="7">
        <v>0</v>
      </c>
      <c r="BK22" s="7">
        <v>0</v>
      </c>
      <c r="BM22" s="7">
        <v>190</v>
      </c>
      <c r="BN22" s="7">
        <v>981.18</v>
      </c>
      <c r="BT22" s="7">
        <v>197.45640000000003</v>
      </c>
      <c r="BU22" s="7">
        <v>0</v>
      </c>
      <c r="BW22" s="7">
        <v>30.36</v>
      </c>
      <c r="BX22" s="7">
        <v>136.50798161427133</v>
      </c>
      <c r="CD22" s="7">
        <v>0</v>
      </c>
      <c r="CE22" s="7">
        <v>0</v>
      </c>
      <c r="CG22" s="7">
        <v>0</v>
      </c>
      <c r="CH22" s="7">
        <v>0</v>
      </c>
      <c r="CN22" s="7">
        <v>0</v>
      </c>
      <c r="CO22" s="7">
        <v>0</v>
      </c>
      <c r="CQ22" s="7">
        <v>0</v>
      </c>
      <c r="CR22" s="7">
        <v>0</v>
      </c>
      <c r="CX22" s="7">
        <v>0</v>
      </c>
      <c r="CY22" s="7">
        <v>0</v>
      </c>
      <c r="DA22" s="7">
        <v>0</v>
      </c>
      <c r="DB22" s="7">
        <v>0</v>
      </c>
    </row>
    <row r="23" spans="1:106" ht="12.75">
      <c r="A23" s="2">
        <v>43301</v>
      </c>
      <c r="B23" s="7">
        <v>0</v>
      </c>
      <c r="C23" s="7">
        <v>0</v>
      </c>
      <c r="E23" s="7">
        <v>0</v>
      </c>
      <c r="F23" s="7">
        <v>400</v>
      </c>
      <c r="L23" s="7">
        <v>0</v>
      </c>
      <c r="M23" s="7">
        <v>11170.29057572906</v>
      </c>
      <c r="O23" s="7">
        <v>2326.0293559668753</v>
      </c>
      <c r="P23" s="7">
        <v>5863</v>
      </c>
      <c r="V23" s="7">
        <v>202.54360000000005</v>
      </c>
      <c r="W23" s="7">
        <v>0</v>
      </c>
      <c r="Y23" s="7">
        <v>0</v>
      </c>
      <c r="Z23" s="7">
        <v>305.1501714285715</v>
      </c>
      <c r="AF23" s="7">
        <v>100</v>
      </c>
      <c r="AG23" s="7">
        <v>0</v>
      </c>
      <c r="AI23" s="7">
        <v>0</v>
      </c>
      <c r="AJ23" s="7">
        <v>370.2</v>
      </c>
      <c r="AP23" s="7">
        <v>0</v>
      </c>
      <c r="AQ23" s="7">
        <v>0</v>
      </c>
      <c r="AS23" s="7">
        <v>0</v>
      </c>
      <c r="AT23" s="7">
        <v>11.837622658831686</v>
      </c>
      <c r="AZ23" s="7">
        <v>0</v>
      </c>
      <c r="BA23" s="7">
        <v>0</v>
      </c>
      <c r="BC23" s="7">
        <v>128.7</v>
      </c>
      <c r="BD23" s="7">
        <v>0</v>
      </c>
      <c r="BJ23" s="7">
        <v>0</v>
      </c>
      <c r="BK23" s="7">
        <v>0</v>
      </c>
      <c r="BM23" s="7">
        <v>190</v>
      </c>
      <c r="BN23" s="7">
        <v>981.18</v>
      </c>
      <c r="BT23" s="7">
        <v>197.45640000000003</v>
      </c>
      <c r="BU23" s="7">
        <v>0</v>
      </c>
      <c r="BW23" s="7">
        <v>30.36</v>
      </c>
      <c r="BX23" s="7">
        <v>185.70098375082284</v>
      </c>
      <c r="CD23" s="7">
        <v>0</v>
      </c>
      <c r="CE23" s="7">
        <v>0</v>
      </c>
      <c r="CG23" s="7">
        <v>0</v>
      </c>
      <c r="CH23" s="7">
        <v>0</v>
      </c>
      <c r="CN23" s="7">
        <v>0</v>
      </c>
      <c r="CO23" s="7">
        <v>0</v>
      </c>
      <c r="CQ23" s="7">
        <v>0</v>
      </c>
      <c r="CR23" s="7">
        <v>0</v>
      </c>
      <c r="CX23" s="7">
        <v>0</v>
      </c>
      <c r="CY23" s="7">
        <v>0</v>
      </c>
      <c r="DA23" s="7">
        <v>0</v>
      </c>
      <c r="DB23" s="7">
        <v>0</v>
      </c>
    </row>
    <row r="24" spans="1:106" ht="12.75">
      <c r="A24" s="2">
        <v>43302</v>
      </c>
      <c r="B24" s="7">
        <v>0</v>
      </c>
      <c r="C24" s="7">
        <v>0</v>
      </c>
      <c r="E24" s="7">
        <v>0</v>
      </c>
      <c r="F24" s="7">
        <v>400</v>
      </c>
      <c r="L24" s="7">
        <v>0</v>
      </c>
      <c r="M24" s="7">
        <v>11170.29057572906</v>
      </c>
      <c r="O24" s="7">
        <v>2326.0293559668753</v>
      </c>
      <c r="P24" s="7">
        <v>5863</v>
      </c>
      <c r="V24" s="7">
        <v>202.54360000000005</v>
      </c>
      <c r="W24" s="7">
        <v>0</v>
      </c>
      <c r="Y24" s="7">
        <v>0</v>
      </c>
      <c r="Z24" s="7">
        <v>257.31342857142863</v>
      </c>
      <c r="AF24" s="7">
        <v>100</v>
      </c>
      <c r="AG24" s="7">
        <v>0</v>
      </c>
      <c r="AI24" s="7">
        <v>0</v>
      </c>
      <c r="AJ24" s="7">
        <v>370.2</v>
      </c>
      <c r="AP24" s="7">
        <v>0</v>
      </c>
      <c r="AQ24" s="7">
        <v>0</v>
      </c>
      <c r="AS24" s="7">
        <v>0</v>
      </c>
      <c r="AT24" s="7">
        <v>11.837622658831686</v>
      </c>
      <c r="AZ24" s="7">
        <v>0</v>
      </c>
      <c r="BA24" s="7">
        <v>0</v>
      </c>
      <c r="BC24" s="7">
        <v>128.7</v>
      </c>
      <c r="BD24" s="7">
        <v>0</v>
      </c>
      <c r="BJ24" s="7">
        <v>0</v>
      </c>
      <c r="BK24" s="7">
        <v>0</v>
      </c>
      <c r="BM24" s="7">
        <v>190</v>
      </c>
      <c r="BN24" s="7">
        <v>981.18</v>
      </c>
      <c r="BT24" s="7">
        <v>197.45640000000003</v>
      </c>
      <c r="BU24" s="7">
        <v>0</v>
      </c>
      <c r="BW24" s="7">
        <v>30.36</v>
      </c>
      <c r="BX24" s="7">
        <v>234.89398588737436</v>
      </c>
      <c r="CD24" s="7">
        <v>0</v>
      </c>
      <c r="CE24" s="7">
        <v>0</v>
      </c>
      <c r="CG24" s="7">
        <v>0</v>
      </c>
      <c r="CH24" s="7">
        <v>0</v>
      </c>
      <c r="CN24" s="7">
        <v>0</v>
      </c>
      <c r="CO24" s="7">
        <v>0</v>
      </c>
      <c r="CQ24" s="7">
        <v>0</v>
      </c>
      <c r="CR24" s="7">
        <v>0</v>
      </c>
      <c r="CX24" s="7">
        <v>0</v>
      </c>
      <c r="CY24" s="7">
        <v>0</v>
      </c>
      <c r="DA24" s="7">
        <v>0</v>
      </c>
      <c r="DB24" s="7">
        <v>0</v>
      </c>
    </row>
    <row r="25" spans="1:106" ht="12.75">
      <c r="A25" s="2">
        <v>43303</v>
      </c>
      <c r="B25" s="7">
        <v>0</v>
      </c>
      <c r="C25" s="7">
        <v>0</v>
      </c>
      <c r="E25" s="7">
        <v>0</v>
      </c>
      <c r="F25" s="7">
        <v>400</v>
      </c>
      <c r="L25" s="7">
        <v>0</v>
      </c>
      <c r="M25" s="7">
        <v>11170.29057572906</v>
      </c>
      <c r="O25" s="7">
        <v>2326.0293559668753</v>
      </c>
      <c r="P25" s="7">
        <v>5863</v>
      </c>
      <c r="V25" s="7">
        <v>202.54360000000005</v>
      </c>
      <c r="W25" s="7">
        <v>0</v>
      </c>
      <c r="Y25" s="7">
        <v>0</v>
      </c>
      <c r="Z25" s="7">
        <v>209.47668571428576</v>
      </c>
      <c r="AF25" s="7">
        <v>100</v>
      </c>
      <c r="AG25" s="7">
        <v>0</v>
      </c>
      <c r="AI25" s="7">
        <v>0</v>
      </c>
      <c r="AJ25" s="7">
        <v>370.2</v>
      </c>
      <c r="AP25" s="7">
        <v>0</v>
      </c>
      <c r="AQ25" s="7">
        <v>0</v>
      </c>
      <c r="AS25" s="7">
        <v>0</v>
      </c>
      <c r="AT25" s="7">
        <v>11.837622658831686</v>
      </c>
      <c r="AZ25" s="7">
        <v>0</v>
      </c>
      <c r="BA25" s="7">
        <v>0</v>
      </c>
      <c r="BC25" s="7">
        <v>128.7</v>
      </c>
      <c r="BD25" s="7">
        <v>0</v>
      </c>
      <c r="BJ25" s="7">
        <v>0</v>
      </c>
      <c r="BK25" s="7">
        <v>0</v>
      </c>
      <c r="BM25" s="7">
        <v>190</v>
      </c>
      <c r="BN25" s="7">
        <v>981.18</v>
      </c>
      <c r="BT25" s="7">
        <v>197.45640000000003</v>
      </c>
      <c r="BU25" s="7">
        <v>0</v>
      </c>
      <c r="BW25" s="7">
        <v>30.36</v>
      </c>
      <c r="BX25" s="7">
        <v>284.08698802392587</v>
      </c>
      <c r="CD25" s="7">
        <v>0</v>
      </c>
      <c r="CE25" s="7">
        <v>0</v>
      </c>
      <c r="CG25" s="7">
        <v>0</v>
      </c>
      <c r="CH25" s="7">
        <v>0</v>
      </c>
      <c r="CN25" s="7">
        <v>0</v>
      </c>
      <c r="CO25" s="7">
        <v>0</v>
      </c>
      <c r="CQ25" s="7">
        <v>0</v>
      </c>
      <c r="CR25" s="7">
        <v>0</v>
      </c>
      <c r="CX25" s="7">
        <v>0</v>
      </c>
      <c r="CY25" s="7">
        <v>0</v>
      </c>
      <c r="DA25" s="7">
        <v>0</v>
      </c>
      <c r="DB25" s="7">
        <v>0</v>
      </c>
    </row>
    <row r="26" spans="1:106" ht="12.75">
      <c r="A26" s="2">
        <v>43304</v>
      </c>
      <c r="B26" s="7">
        <v>0</v>
      </c>
      <c r="C26" s="7">
        <v>0</v>
      </c>
      <c r="E26" s="7">
        <v>0</v>
      </c>
      <c r="F26" s="7">
        <v>400</v>
      </c>
      <c r="L26" s="7">
        <v>0</v>
      </c>
      <c r="M26" s="7">
        <v>11170.29057572906</v>
      </c>
      <c r="O26" s="7">
        <v>2326.0293559668753</v>
      </c>
      <c r="P26" s="7">
        <v>5863</v>
      </c>
      <c r="V26" s="7">
        <v>202.54360000000005</v>
      </c>
      <c r="W26" s="7">
        <v>0</v>
      </c>
      <c r="Y26" s="7">
        <v>0</v>
      </c>
      <c r="Z26" s="7">
        <v>161.6399428571429</v>
      </c>
      <c r="AF26" s="7">
        <v>100</v>
      </c>
      <c r="AG26" s="7">
        <v>0</v>
      </c>
      <c r="AI26" s="7">
        <v>0</v>
      </c>
      <c r="AJ26" s="7">
        <v>370.2</v>
      </c>
      <c r="AP26" s="7">
        <v>0</v>
      </c>
      <c r="AQ26" s="7">
        <v>0</v>
      </c>
      <c r="AS26" s="7">
        <v>0</v>
      </c>
      <c r="AT26" s="7">
        <v>11.837622658831686</v>
      </c>
      <c r="AZ26" s="7">
        <v>0</v>
      </c>
      <c r="BA26" s="7">
        <v>0</v>
      </c>
      <c r="BC26" s="7">
        <v>128.7</v>
      </c>
      <c r="BD26" s="7">
        <v>0</v>
      </c>
      <c r="BJ26" s="7">
        <v>0</v>
      </c>
      <c r="BK26" s="7">
        <v>0</v>
      </c>
      <c r="BM26" s="7">
        <v>190</v>
      </c>
      <c r="BN26" s="7">
        <v>981.18</v>
      </c>
      <c r="BT26" s="7">
        <v>197.45640000000003</v>
      </c>
      <c r="BU26" s="7">
        <v>0</v>
      </c>
      <c r="BW26" s="7">
        <v>30.36</v>
      </c>
      <c r="BX26" s="7">
        <v>333.2799901604774</v>
      </c>
      <c r="CD26" s="7">
        <v>0</v>
      </c>
      <c r="CE26" s="7">
        <v>0</v>
      </c>
      <c r="CG26" s="7">
        <v>0</v>
      </c>
      <c r="CH26" s="7">
        <v>0</v>
      </c>
      <c r="CN26" s="7">
        <v>0</v>
      </c>
      <c r="CO26" s="7">
        <v>0</v>
      </c>
      <c r="CQ26" s="7">
        <v>0</v>
      </c>
      <c r="CR26" s="7">
        <v>0</v>
      </c>
      <c r="CX26" s="7">
        <v>0</v>
      </c>
      <c r="CY26" s="7">
        <v>0</v>
      </c>
      <c r="DA26" s="7">
        <v>0</v>
      </c>
      <c r="DB26" s="7">
        <v>0</v>
      </c>
    </row>
    <row r="27" spans="1:106" ht="12.75">
      <c r="A27" s="2">
        <v>43305</v>
      </c>
      <c r="B27" s="7">
        <v>0</v>
      </c>
      <c r="C27" s="7">
        <v>0</v>
      </c>
      <c r="E27" s="7">
        <v>0</v>
      </c>
      <c r="F27" s="7">
        <v>400</v>
      </c>
      <c r="L27" s="7">
        <v>0</v>
      </c>
      <c r="M27" s="7">
        <v>11170.29057572906</v>
      </c>
      <c r="O27" s="7">
        <v>2326.0293559668753</v>
      </c>
      <c r="P27" s="7">
        <v>5863</v>
      </c>
      <c r="V27" s="7">
        <v>202.54360000000005</v>
      </c>
      <c r="W27" s="7">
        <v>0</v>
      </c>
      <c r="Y27" s="7">
        <v>0</v>
      </c>
      <c r="Z27" s="7">
        <v>113.80320000000006</v>
      </c>
      <c r="AF27" s="7">
        <v>100</v>
      </c>
      <c r="AG27" s="7">
        <v>0</v>
      </c>
      <c r="AI27" s="7">
        <v>0</v>
      </c>
      <c r="AJ27" s="7">
        <v>370.2</v>
      </c>
      <c r="AP27" s="7">
        <v>0</v>
      </c>
      <c r="AQ27" s="7">
        <v>0</v>
      </c>
      <c r="AS27" s="7">
        <v>0</v>
      </c>
      <c r="AT27" s="7">
        <v>2.343807702971114</v>
      </c>
      <c r="AZ27" s="7">
        <v>0</v>
      </c>
      <c r="BA27" s="7">
        <v>0</v>
      </c>
      <c r="BC27" s="7">
        <v>128.7</v>
      </c>
      <c r="BD27" s="7">
        <v>0</v>
      </c>
      <c r="BJ27" s="7">
        <v>0</v>
      </c>
      <c r="BK27" s="7">
        <v>0</v>
      </c>
      <c r="BM27" s="7">
        <v>190</v>
      </c>
      <c r="BN27" s="7">
        <v>981.18</v>
      </c>
      <c r="BT27" s="7">
        <v>197.45640000000003</v>
      </c>
      <c r="BU27" s="7">
        <v>0</v>
      </c>
      <c r="BW27" s="7">
        <v>30.36</v>
      </c>
      <c r="BX27" s="7">
        <v>382.47299229702884</v>
      </c>
      <c r="CD27" s="7">
        <v>0</v>
      </c>
      <c r="CE27" s="7">
        <v>0</v>
      </c>
      <c r="CG27" s="7">
        <v>0</v>
      </c>
      <c r="CH27" s="7">
        <v>0</v>
      </c>
      <c r="CN27" s="7">
        <v>0</v>
      </c>
      <c r="CO27" s="7">
        <v>0</v>
      </c>
      <c r="CQ27" s="7">
        <v>0</v>
      </c>
      <c r="CR27" s="7">
        <v>0</v>
      </c>
      <c r="CX27" s="7">
        <v>0</v>
      </c>
      <c r="CY27" s="7">
        <v>0</v>
      </c>
      <c r="DA27" s="7">
        <v>0</v>
      </c>
      <c r="DB27" s="7">
        <v>0</v>
      </c>
    </row>
    <row r="28" spans="1:106" ht="12.75">
      <c r="A28" s="2">
        <v>43306</v>
      </c>
      <c r="B28" s="7">
        <v>0</v>
      </c>
      <c r="C28" s="7">
        <v>0</v>
      </c>
      <c r="E28" s="7">
        <v>0</v>
      </c>
      <c r="F28" s="7">
        <v>400</v>
      </c>
      <c r="L28" s="7">
        <v>0</v>
      </c>
      <c r="M28" s="7">
        <v>11170.29057572906</v>
      </c>
      <c r="O28" s="7">
        <v>2326.0293559668753</v>
      </c>
      <c r="P28" s="7">
        <v>376.6345983940273</v>
      </c>
      <c r="V28" s="7">
        <v>202.54360000000005</v>
      </c>
      <c r="W28" s="7">
        <v>0</v>
      </c>
      <c r="Y28" s="7">
        <v>0</v>
      </c>
      <c r="Z28" s="7">
        <v>91.86360000000006</v>
      </c>
      <c r="AF28" s="7">
        <v>100</v>
      </c>
      <c r="AG28" s="7">
        <v>0</v>
      </c>
      <c r="AI28" s="7">
        <v>0</v>
      </c>
      <c r="AJ28" s="7">
        <v>370.2</v>
      </c>
      <c r="AP28" s="7">
        <v>0</v>
      </c>
      <c r="AQ28" s="7">
        <v>0</v>
      </c>
      <c r="AS28" s="7">
        <v>0</v>
      </c>
      <c r="AT28" s="7">
        <v>0.9875484235624612</v>
      </c>
      <c r="AZ28" s="7">
        <v>0</v>
      </c>
      <c r="BA28" s="7">
        <v>0</v>
      </c>
      <c r="BC28" s="7">
        <v>128.7</v>
      </c>
      <c r="BD28" s="7">
        <v>0</v>
      </c>
      <c r="BJ28" s="7">
        <v>0</v>
      </c>
      <c r="BK28" s="7">
        <v>0</v>
      </c>
      <c r="BM28" s="7">
        <v>190</v>
      </c>
      <c r="BN28" s="7">
        <v>981.18</v>
      </c>
      <c r="BT28" s="7">
        <v>197.45640000000003</v>
      </c>
      <c r="BU28" s="7">
        <v>0</v>
      </c>
      <c r="BW28" s="7">
        <v>30.36</v>
      </c>
      <c r="BX28" s="7">
        <v>405.7688515764375</v>
      </c>
      <c r="CD28" s="7">
        <v>0</v>
      </c>
      <c r="CE28" s="7">
        <v>0</v>
      </c>
      <c r="CG28" s="7">
        <v>0</v>
      </c>
      <c r="CH28" s="7">
        <v>0</v>
      </c>
      <c r="CN28" s="7">
        <v>0</v>
      </c>
      <c r="CO28" s="7">
        <v>0</v>
      </c>
      <c r="CQ28" s="7">
        <v>0</v>
      </c>
      <c r="CR28" s="7">
        <v>0</v>
      </c>
      <c r="CX28" s="7">
        <v>0</v>
      </c>
      <c r="CY28" s="7">
        <v>0</v>
      </c>
      <c r="DA28" s="7">
        <v>0</v>
      </c>
      <c r="DB28" s="7">
        <v>0</v>
      </c>
    </row>
    <row r="29" spans="1:106" ht="12.75">
      <c r="A29" s="2">
        <v>43306</v>
      </c>
      <c r="B29" s="7">
        <v>400</v>
      </c>
      <c r="C29" s="7">
        <v>0</v>
      </c>
      <c r="E29" s="7">
        <v>0</v>
      </c>
      <c r="F29" s="7">
        <v>0</v>
      </c>
      <c r="L29" s="7">
        <v>0</v>
      </c>
      <c r="M29" s="7">
        <v>11170.29057572906</v>
      </c>
      <c r="O29" s="7">
        <v>2326.0293559668753</v>
      </c>
      <c r="P29" s="7">
        <v>376.6345983940273</v>
      </c>
      <c r="V29" s="7">
        <v>202.54360000000005</v>
      </c>
      <c r="W29" s="7">
        <v>0</v>
      </c>
      <c r="Y29" s="7">
        <v>0</v>
      </c>
      <c r="Z29" s="7">
        <v>91.86360000000006</v>
      </c>
      <c r="AF29" s="7">
        <v>100</v>
      </c>
      <c r="AG29" s="7">
        <v>0</v>
      </c>
      <c r="AI29" s="7">
        <v>0</v>
      </c>
      <c r="AJ29" s="7">
        <v>370.2</v>
      </c>
      <c r="AP29" s="7">
        <v>0</v>
      </c>
      <c r="AQ29" s="7">
        <v>0</v>
      </c>
      <c r="AS29" s="7">
        <v>0</v>
      </c>
      <c r="AT29" s="7">
        <v>0.9875484235624612</v>
      </c>
      <c r="AZ29" s="7">
        <v>0</v>
      </c>
      <c r="BA29" s="7">
        <v>0</v>
      </c>
      <c r="BC29" s="7">
        <v>128.7</v>
      </c>
      <c r="BD29" s="7">
        <v>0</v>
      </c>
      <c r="BJ29" s="7">
        <v>0</v>
      </c>
      <c r="BK29" s="7">
        <v>0</v>
      </c>
      <c r="BM29" s="7">
        <v>190</v>
      </c>
      <c r="BN29" s="7">
        <v>981.18</v>
      </c>
      <c r="BT29" s="7">
        <v>197.45640000000003</v>
      </c>
      <c r="BU29" s="7">
        <v>0</v>
      </c>
      <c r="BW29" s="7">
        <v>30.36</v>
      </c>
      <c r="BX29" s="7">
        <v>405.7688515764375</v>
      </c>
      <c r="CD29" s="7">
        <v>0</v>
      </c>
      <c r="CE29" s="7">
        <v>0</v>
      </c>
      <c r="CG29" s="7">
        <v>0</v>
      </c>
      <c r="CH29" s="7">
        <v>0</v>
      </c>
      <c r="CN29" s="7">
        <v>0</v>
      </c>
      <c r="CO29" s="7">
        <v>0</v>
      </c>
      <c r="CQ29" s="7">
        <v>0</v>
      </c>
      <c r="CR29" s="7">
        <v>0</v>
      </c>
      <c r="CX29" s="7">
        <v>0</v>
      </c>
      <c r="CY29" s="7">
        <v>0</v>
      </c>
      <c r="DA29" s="7">
        <v>0</v>
      </c>
      <c r="DB29" s="7">
        <v>0</v>
      </c>
    </row>
    <row r="30" spans="1:106" ht="12.75">
      <c r="A30" s="2">
        <v>43307</v>
      </c>
      <c r="B30" s="7">
        <v>400</v>
      </c>
      <c r="C30" s="7">
        <v>0</v>
      </c>
      <c r="E30" s="7">
        <v>0</v>
      </c>
      <c r="F30" s="7">
        <v>0</v>
      </c>
      <c r="L30" s="7">
        <v>0</v>
      </c>
      <c r="M30" s="7">
        <v>11170.29057572906</v>
      </c>
      <c r="O30" s="7">
        <v>2326.0293559668753</v>
      </c>
      <c r="P30" s="7">
        <v>376.6345983940273</v>
      </c>
      <c r="V30" s="7">
        <v>180.60400000000004</v>
      </c>
      <c r="W30" s="7">
        <v>0</v>
      </c>
      <c r="Y30" s="7">
        <v>0</v>
      </c>
      <c r="Z30" s="7">
        <v>91.86360000000006</v>
      </c>
      <c r="AF30" s="7">
        <v>100</v>
      </c>
      <c r="AG30" s="7">
        <v>0</v>
      </c>
      <c r="AI30" s="7">
        <v>0</v>
      </c>
      <c r="AJ30" s="7">
        <v>370.2</v>
      </c>
      <c r="AP30" s="7">
        <v>0</v>
      </c>
      <c r="AQ30" s="7">
        <v>0</v>
      </c>
      <c r="AS30" s="7">
        <v>0</v>
      </c>
      <c r="AT30" s="7">
        <v>-0.0008594472215165405</v>
      </c>
      <c r="AZ30" s="7">
        <v>0</v>
      </c>
      <c r="BA30" s="7">
        <v>0</v>
      </c>
      <c r="BC30" s="7">
        <v>128.7</v>
      </c>
      <c r="BD30" s="7">
        <v>0</v>
      </c>
      <c r="BJ30" s="7">
        <v>0</v>
      </c>
      <c r="BK30" s="7">
        <v>0</v>
      </c>
      <c r="BM30" s="7">
        <v>190</v>
      </c>
      <c r="BN30" s="7">
        <v>981.18</v>
      </c>
      <c r="BT30" s="7">
        <v>219.39600000000004</v>
      </c>
      <c r="BU30" s="7">
        <v>0</v>
      </c>
      <c r="BW30" s="7">
        <v>30.36</v>
      </c>
      <c r="BX30" s="7">
        <v>406.7572594472215</v>
      </c>
      <c r="CD30" s="7">
        <v>0</v>
      </c>
      <c r="CE30" s="7">
        <v>0</v>
      </c>
      <c r="CG30" s="7">
        <v>0</v>
      </c>
      <c r="CH30" s="7">
        <v>0</v>
      </c>
      <c r="CN30" s="7">
        <v>0</v>
      </c>
      <c r="CO30" s="7">
        <v>0</v>
      </c>
      <c r="CQ30" s="7">
        <v>0</v>
      </c>
      <c r="CR30" s="7">
        <v>0</v>
      </c>
      <c r="CX30" s="7">
        <v>0</v>
      </c>
      <c r="CY30" s="7">
        <v>0</v>
      </c>
      <c r="DA30" s="7">
        <v>0</v>
      </c>
      <c r="DB30" s="7">
        <v>0</v>
      </c>
    </row>
    <row r="31" spans="1:106" ht="12.75">
      <c r="A31" s="2">
        <v>43308</v>
      </c>
      <c r="B31" s="7">
        <v>400</v>
      </c>
      <c r="C31" s="7">
        <v>0</v>
      </c>
      <c r="E31" s="7">
        <v>0</v>
      </c>
      <c r="F31" s="7">
        <v>0</v>
      </c>
      <c r="L31" s="7">
        <v>0</v>
      </c>
      <c r="M31" s="7">
        <v>5255.362899908087</v>
      </c>
      <c r="O31" s="7">
        <v>2326.0293559668753</v>
      </c>
      <c r="P31" s="7">
        <v>376.6345983940273</v>
      </c>
      <c r="V31" s="7">
        <v>158.66440000000003</v>
      </c>
      <c r="W31" s="7">
        <v>0</v>
      </c>
      <c r="Y31" s="7">
        <v>0</v>
      </c>
      <c r="Z31" s="7">
        <v>91.86360000000006</v>
      </c>
      <c r="AF31" s="7">
        <v>100</v>
      </c>
      <c r="AG31" s="7">
        <v>0</v>
      </c>
      <c r="AI31" s="7">
        <v>0</v>
      </c>
      <c r="AJ31" s="7">
        <v>370.2</v>
      </c>
      <c r="AP31" s="7">
        <v>0</v>
      </c>
      <c r="AQ31" s="7">
        <v>0</v>
      </c>
      <c r="AS31" s="7">
        <v>0</v>
      </c>
      <c r="AT31" s="7">
        <v>-0.0008594472215165405</v>
      </c>
      <c r="AZ31" s="7">
        <v>0</v>
      </c>
      <c r="BA31" s="7">
        <v>0</v>
      </c>
      <c r="BC31" s="7">
        <v>128.7</v>
      </c>
      <c r="BD31" s="7">
        <v>0</v>
      </c>
      <c r="BJ31" s="7">
        <v>0</v>
      </c>
      <c r="BK31" s="7">
        <v>0</v>
      </c>
      <c r="BM31" s="7">
        <v>190</v>
      </c>
      <c r="BN31" s="7">
        <v>981.18</v>
      </c>
      <c r="BT31" s="7">
        <v>241.33560000000006</v>
      </c>
      <c r="BU31" s="7">
        <v>0</v>
      </c>
      <c r="BW31" s="7">
        <v>30.36</v>
      </c>
      <c r="BX31" s="7">
        <v>406.7572594472215</v>
      </c>
      <c r="CD31" s="7">
        <v>0</v>
      </c>
      <c r="CE31" s="7">
        <v>0</v>
      </c>
      <c r="CG31" s="7">
        <v>0</v>
      </c>
      <c r="CH31" s="7">
        <v>0</v>
      </c>
      <c r="CN31" s="7">
        <v>0</v>
      </c>
      <c r="CO31" s="7">
        <v>0</v>
      </c>
      <c r="CQ31" s="7">
        <v>0</v>
      </c>
      <c r="CR31" s="7">
        <v>0</v>
      </c>
      <c r="CX31" s="7">
        <v>0</v>
      </c>
      <c r="CY31" s="7">
        <v>0</v>
      </c>
      <c r="DA31" s="7">
        <v>0</v>
      </c>
      <c r="DB31" s="7">
        <v>0</v>
      </c>
    </row>
    <row r="32" spans="1:106" ht="12.75">
      <c r="A32" s="2">
        <v>43309</v>
      </c>
      <c r="B32" s="7">
        <v>400</v>
      </c>
      <c r="C32" s="7">
        <v>0</v>
      </c>
      <c r="E32" s="7">
        <v>0</v>
      </c>
      <c r="F32" s="7">
        <v>0</v>
      </c>
      <c r="L32" s="7">
        <v>0</v>
      </c>
      <c r="M32" s="7">
        <v>5255.362899908087</v>
      </c>
      <c r="O32" s="7">
        <v>2326.0293559668753</v>
      </c>
      <c r="P32" s="7">
        <v>376.6345983940273</v>
      </c>
      <c r="V32" s="7">
        <v>136.72480000000002</v>
      </c>
      <c r="W32" s="7">
        <v>0</v>
      </c>
      <c r="Y32" s="7">
        <v>0</v>
      </c>
      <c r="Z32" s="7">
        <v>91.86360000000006</v>
      </c>
      <c r="AF32" s="7">
        <v>100</v>
      </c>
      <c r="AG32" s="7">
        <v>0</v>
      </c>
      <c r="AI32" s="7">
        <v>0</v>
      </c>
      <c r="AJ32" s="7">
        <v>370.2</v>
      </c>
      <c r="AP32" s="7">
        <v>0</v>
      </c>
      <c r="AQ32" s="7">
        <v>0</v>
      </c>
      <c r="AS32" s="7">
        <v>0</v>
      </c>
      <c r="AT32" s="7">
        <v>-0.0008594472215165405</v>
      </c>
      <c r="AZ32" s="7">
        <v>0</v>
      </c>
      <c r="BA32" s="7">
        <v>0</v>
      </c>
      <c r="BC32" s="7">
        <v>128.7</v>
      </c>
      <c r="BD32" s="7">
        <v>0</v>
      </c>
      <c r="BJ32" s="7">
        <v>0</v>
      </c>
      <c r="BK32" s="7">
        <v>0</v>
      </c>
      <c r="BM32" s="7">
        <v>190</v>
      </c>
      <c r="BN32" s="7">
        <v>981.18</v>
      </c>
      <c r="BT32" s="7">
        <v>263.27520000000004</v>
      </c>
      <c r="BU32" s="7">
        <v>0</v>
      </c>
      <c r="BW32" s="7">
        <v>30.36</v>
      </c>
      <c r="BX32" s="7">
        <v>406.7572594472215</v>
      </c>
      <c r="CD32" s="7">
        <v>0</v>
      </c>
      <c r="CE32" s="7">
        <v>0</v>
      </c>
      <c r="CG32" s="7">
        <v>0</v>
      </c>
      <c r="CH32" s="7">
        <v>0</v>
      </c>
      <c r="CN32" s="7">
        <v>0</v>
      </c>
      <c r="CO32" s="7">
        <v>0</v>
      </c>
      <c r="CQ32" s="7">
        <v>0</v>
      </c>
      <c r="CR32" s="7">
        <v>0</v>
      </c>
      <c r="CX32" s="7">
        <v>0</v>
      </c>
      <c r="CY32" s="7">
        <v>0</v>
      </c>
      <c r="DA32" s="7">
        <v>0</v>
      </c>
      <c r="DB32" s="7">
        <v>0</v>
      </c>
    </row>
    <row r="33" spans="1:106" ht="12.75">
      <c r="A33" s="2">
        <v>43310</v>
      </c>
      <c r="B33" s="7">
        <v>400</v>
      </c>
      <c r="C33" s="7">
        <v>0</v>
      </c>
      <c r="E33" s="7">
        <v>0</v>
      </c>
      <c r="F33" s="7">
        <v>0</v>
      </c>
      <c r="L33" s="7">
        <v>0</v>
      </c>
      <c r="M33" s="7">
        <v>5255.362899908087</v>
      </c>
      <c r="O33" s="7">
        <v>2326.0293559668753</v>
      </c>
      <c r="P33" s="7">
        <v>376.6345983940273</v>
      </c>
      <c r="V33" s="7">
        <v>114.78520000000003</v>
      </c>
      <c r="W33" s="7">
        <v>0</v>
      </c>
      <c r="Y33" s="7">
        <v>0</v>
      </c>
      <c r="Z33" s="7">
        <v>91.86360000000006</v>
      </c>
      <c r="AF33" s="7">
        <v>100</v>
      </c>
      <c r="AG33" s="7">
        <v>0</v>
      </c>
      <c r="AI33" s="7">
        <v>0</v>
      </c>
      <c r="AJ33" s="7">
        <v>370.2</v>
      </c>
      <c r="AP33" s="7">
        <v>0</v>
      </c>
      <c r="AQ33" s="7">
        <v>0</v>
      </c>
      <c r="AS33" s="7">
        <v>0</v>
      </c>
      <c r="AT33" s="7">
        <v>-0.0008594472215165405</v>
      </c>
      <c r="AZ33" s="7">
        <v>0</v>
      </c>
      <c r="BA33" s="7">
        <v>0</v>
      </c>
      <c r="BC33" s="7">
        <v>128.7</v>
      </c>
      <c r="BD33" s="7">
        <v>0</v>
      </c>
      <c r="BJ33" s="7">
        <v>0</v>
      </c>
      <c r="BK33" s="7">
        <v>0</v>
      </c>
      <c r="BM33" s="7">
        <v>190</v>
      </c>
      <c r="BN33" s="7">
        <v>981.18</v>
      </c>
      <c r="BT33" s="7">
        <v>285.2148000000001</v>
      </c>
      <c r="BU33" s="7">
        <v>0</v>
      </c>
      <c r="BW33" s="7">
        <v>30.36</v>
      </c>
      <c r="BX33" s="7">
        <v>406.7572594472215</v>
      </c>
      <c r="CD33" s="7">
        <v>0</v>
      </c>
      <c r="CE33" s="7">
        <v>0</v>
      </c>
      <c r="CG33" s="7">
        <v>0</v>
      </c>
      <c r="CH33" s="7">
        <v>0</v>
      </c>
      <c r="CN33" s="7">
        <v>0</v>
      </c>
      <c r="CO33" s="7">
        <v>0</v>
      </c>
      <c r="CQ33" s="7">
        <v>0</v>
      </c>
      <c r="CR33" s="7">
        <v>0</v>
      </c>
      <c r="CX33" s="7">
        <v>0</v>
      </c>
      <c r="CY33" s="7">
        <v>0</v>
      </c>
      <c r="DA33" s="7">
        <v>0</v>
      </c>
      <c r="DB33" s="7">
        <v>0</v>
      </c>
    </row>
    <row r="34" spans="1:106" ht="12.75">
      <c r="A34" s="2">
        <v>43311</v>
      </c>
      <c r="B34" s="7">
        <v>400</v>
      </c>
      <c r="C34" s="7">
        <v>0</v>
      </c>
      <c r="E34" s="7">
        <v>0</v>
      </c>
      <c r="F34" s="7">
        <v>0</v>
      </c>
      <c r="L34" s="7">
        <v>0</v>
      </c>
      <c r="M34" s="7">
        <v>5255.362899908087</v>
      </c>
      <c r="O34" s="7">
        <v>2326.0293559668753</v>
      </c>
      <c r="P34" s="7">
        <v>376.6345983940273</v>
      </c>
      <c r="V34" s="7">
        <v>92.84560000000003</v>
      </c>
      <c r="W34" s="7">
        <v>0</v>
      </c>
      <c r="Y34" s="7">
        <v>0</v>
      </c>
      <c r="Z34" s="7">
        <v>91.86360000000006</v>
      </c>
      <c r="AF34" s="7">
        <v>100</v>
      </c>
      <c r="AG34" s="7">
        <v>0</v>
      </c>
      <c r="AI34" s="7">
        <v>0</v>
      </c>
      <c r="AJ34" s="7">
        <v>370.2</v>
      </c>
      <c r="AP34" s="7">
        <v>0</v>
      </c>
      <c r="AQ34" s="7">
        <v>0</v>
      </c>
      <c r="AS34" s="7">
        <v>0</v>
      </c>
      <c r="AT34" s="7">
        <v>-0.0008594472215165405</v>
      </c>
      <c r="AZ34" s="7">
        <v>0</v>
      </c>
      <c r="BA34" s="7">
        <v>0</v>
      </c>
      <c r="BC34" s="7">
        <v>128.7</v>
      </c>
      <c r="BD34" s="7">
        <v>0</v>
      </c>
      <c r="BJ34" s="7">
        <v>0</v>
      </c>
      <c r="BK34" s="7">
        <v>0</v>
      </c>
      <c r="BM34" s="7">
        <v>190</v>
      </c>
      <c r="BN34" s="7">
        <v>981.18</v>
      </c>
      <c r="BT34" s="7">
        <v>307.15440000000007</v>
      </c>
      <c r="BU34" s="7">
        <v>0</v>
      </c>
      <c r="BW34" s="7">
        <v>30.36</v>
      </c>
      <c r="BX34" s="7">
        <v>406.7572594472215</v>
      </c>
      <c r="CD34" s="7">
        <v>0</v>
      </c>
      <c r="CE34" s="7">
        <v>0</v>
      </c>
      <c r="CG34" s="7">
        <v>0</v>
      </c>
      <c r="CH34" s="7">
        <v>0</v>
      </c>
      <c r="CN34" s="7">
        <v>0</v>
      </c>
      <c r="CO34" s="7">
        <v>0</v>
      </c>
      <c r="CQ34" s="7">
        <v>0</v>
      </c>
      <c r="CR34" s="7">
        <v>0</v>
      </c>
      <c r="CX34" s="7">
        <v>0</v>
      </c>
      <c r="CY34" s="7">
        <v>0</v>
      </c>
      <c r="DA34" s="7">
        <v>0</v>
      </c>
      <c r="DB34" s="7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HistoryOfN"/>
  <dimension ref="A1:CK3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CK34"/>
    </sheetView>
  </sheetViews>
  <sheetFormatPr defaultColWidth="9.140625" defaultRowHeight="12.75"/>
  <cols>
    <col min="1" max="1" width="9.140625" style="2" bestFit="1" customWidth="1"/>
    <col min="2" max="8" width="6.57421875" style="7" bestFit="1" customWidth="1"/>
    <col min="9" max="10" width="5.00390625" style="7" bestFit="1" customWidth="1"/>
    <col min="11" max="12" width="6.00390625" style="7" bestFit="1" customWidth="1"/>
    <col min="13" max="13" width="5.00390625" style="7" bestFit="1" customWidth="1"/>
    <col min="14" max="15" width="7.00390625" style="7" bestFit="1" customWidth="1"/>
    <col min="16" max="16" width="8.00390625" style="7" bestFit="1" customWidth="1"/>
    <col min="17" max="17" width="5.00390625" style="7" bestFit="1" customWidth="1"/>
    <col min="18" max="18" width="5.7109375" style="7" bestFit="1" customWidth="1"/>
    <col min="19" max="19" width="5.00390625" style="7" bestFit="1" customWidth="1"/>
    <col min="20" max="21" width="7.00390625" style="7" bestFit="1" customWidth="1"/>
    <col min="22" max="27" width="5.00390625" style="7" bestFit="1" customWidth="1"/>
    <col min="28" max="29" width="7.00390625" style="7" bestFit="1" customWidth="1"/>
    <col min="30" max="33" width="5.00390625" style="7" bestFit="1" customWidth="1"/>
    <col min="34" max="34" width="6.00390625" style="7" bestFit="1" customWidth="1"/>
    <col min="35" max="35" width="5.00390625" style="7" bestFit="1" customWidth="1"/>
    <col min="36" max="37" width="7.00390625" style="7" bestFit="1" customWidth="1"/>
    <col min="38" max="41" width="5.00390625" style="7" bestFit="1" customWidth="1"/>
    <col min="42" max="42" width="6.140625" style="7" bestFit="1" customWidth="1"/>
    <col min="43" max="43" width="5.00390625" style="7" bestFit="1" customWidth="1"/>
    <col min="44" max="45" width="7.00390625" style="7" bestFit="1" customWidth="1"/>
    <col min="46" max="49" width="5.00390625" style="7" bestFit="1" customWidth="1"/>
    <col min="50" max="50" width="5.57421875" style="7" bestFit="1" customWidth="1"/>
    <col min="51" max="51" width="5.00390625" style="7" bestFit="1" customWidth="1"/>
    <col min="52" max="53" width="7.00390625" style="7" bestFit="1" customWidth="1"/>
    <col min="54" max="57" width="5.00390625" style="7" bestFit="1" customWidth="1"/>
    <col min="58" max="58" width="6.57421875" style="7" bestFit="1" customWidth="1"/>
    <col min="59" max="59" width="5.00390625" style="7" bestFit="1" customWidth="1"/>
    <col min="60" max="61" width="7.00390625" style="7" bestFit="1" customWidth="1"/>
    <col min="62" max="65" width="5.00390625" style="7" bestFit="1" customWidth="1"/>
    <col min="66" max="66" width="5.7109375" style="7" bestFit="1" customWidth="1"/>
    <col min="67" max="67" width="5.00390625" style="7" bestFit="1" customWidth="1"/>
    <col min="68" max="69" width="7.00390625" style="7" bestFit="1" customWidth="1"/>
    <col min="70" max="75" width="5.00390625" style="7" bestFit="1" customWidth="1"/>
    <col min="76" max="77" width="7.00390625" style="7" bestFit="1" customWidth="1"/>
    <col min="78" max="81" width="5.00390625" style="7" bestFit="1" customWidth="1"/>
    <col min="82" max="82" width="5.57421875" style="7" bestFit="1" customWidth="1"/>
    <col min="83" max="83" width="5.00390625" style="7" bestFit="1" customWidth="1"/>
    <col min="84" max="85" width="7.00390625" style="7" bestFit="1" customWidth="1"/>
    <col min="86" max="89" width="5.00390625" style="7" bestFit="1" customWidth="1"/>
    <col min="90" max="16384" width="9.140625" style="7" customWidth="1"/>
  </cols>
  <sheetData>
    <row r="1" spans="1:82" s="1" customFormat="1" ht="12.75">
      <c r="A1" s="15">
        <v>8</v>
      </c>
      <c r="B1" s="89" t="s">
        <v>108</v>
      </c>
      <c r="C1" s="89"/>
      <c r="D1" s="89"/>
      <c r="E1" s="89"/>
      <c r="F1" s="89"/>
      <c r="G1" s="89"/>
      <c r="H1" s="89"/>
      <c r="I1" s="9"/>
      <c r="J1" s="9" t="s">
        <v>109</v>
      </c>
      <c r="K1" s="9"/>
      <c r="L1" s="9"/>
      <c r="M1" s="9"/>
      <c r="N1" s="9"/>
      <c r="O1" s="9"/>
      <c r="P1" s="9"/>
      <c r="Q1" s="9"/>
      <c r="R1" s="9" t="s">
        <v>110</v>
      </c>
      <c r="S1" s="9"/>
      <c r="T1" s="9"/>
      <c r="U1" s="9"/>
      <c r="V1" s="9"/>
      <c r="W1" s="9"/>
      <c r="X1" s="9"/>
      <c r="Y1" s="9"/>
      <c r="Z1" s="9" t="s">
        <v>111</v>
      </c>
      <c r="AA1" s="9"/>
      <c r="AB1" s="9"/>
      <c r="AC1" s="9"/>
      <c r="AD1" s="9"/>
      <c r="AE1" s="9"/>
      <c r="AF1" s="9"/>
      <c r="AG1" s="9"/>
      <c r="AH1" s="9" t="s">
        <v>112</v>
      </c>
      <c r="AI1" s="9"/>
      <c r="AJ1" s="9"/>
      <c r="AK1" s="9"/>
      <c r="AL1" s="9"/>
      <c r="AM1" s="9"/>
      <c r="AN1" s="9"/>
      <c r="AO1" s="9"/>
      <c r="AP1" s="9" t="s">
        <v>113</v>
      </c>
      <c r="AQ1" s="9"/>
      <c r="AR1" s="9"/>
      <c r="AS1" s="9"/>
      <c r="AT1" s="9"/>
      <c r="AU1" s="9"/>
      <c r="AV1" s="9"/>
      <c r="AW1" s="9"/>
      <c r="AX1" s="9" t="s">
        <v>114</v>
      </c>
      <c r="AY1" s="9"/>
      <c r="AZ1" s="9"/>
      <c r="BA1" s="9"/>
      <c r="BB1" s="9"/>
      <c r="BC1" s="9"/>
      <c r="BD1" s="9"/>
      <c r="BE1" s="9"/>
      <c r="BF1" s="9" t="s">
        <v>115</v>
      </c>
      <c r="BG1" s="9"/>
      <c r="BH1" s="9"/>
      <c r="BI1" s="9"/>
      <c r="BJ1" s="9"/>
      <c r="BK1" s="9"/>
      <c r="BL1" s="9"/>
      <c r="BM1" s="9"/>
      <c r="BN1" s="9" t="s">
        <v>116</v>
      </c>
      <c r="BO1" s="9"/>
      <c r="BV1" s="1" t="s">
        <v>117</v>
      </c>
      <c r="CD1" s="1" t="s">
        <v>118</v>
      </c>
    </row>
    <row r="2" spans="1:89" s="8" customFormat="1" ht="12.75">
      <c r="A2" s="14" t="s">
        <v>0</v>
      </c>
      <c r="B2" s="90">
        <v>2014</v>
      </c>
      <c r="C2" s="90">
        <v>2507</v>
      </c>
      <c r="D2" s="90">
        <v>1502.9</v>
      </c>
      <c r="E2" s="90">
        <v>1501.1</v>
      </c>
      <c r="F2" s="90">
        <v>1501</v>
      </c>
      <c r="G2" s="90">
        <v>1504</v>
      </c>
      <c r="H2" s="90">
        <v>1001</v>
      </c>
      <c r="I2" s="27">
        <v>1005</v>
      </c>
      <c r="J2" s="27">
        <v>2014</v>
      </c>
      <c r="K2" s="27">
        <v>2507</v>
      </c>
      <c r="L2" s="27">
        <v>1502.9</v>
      </c>
      <c r="M2" s="27">
        <v>1501.1</v>
      </c>
      <c r="N2" s="27">
        <v>1501</v>
      </c>
      <c r="O2" s="27">
        <v>1504</v>
      </c>
      <c r="P2" s="27">
        <v>1001</v>
      </c>
      <c r="Q2" s="27">
        <v>1005</v>
      </c>
      <c r="R2" s="8">
        <v>2014</v>
      </c>
      <c r="S2" s="8">
        <v>2507</v>
      </c>
      <c r="T2" s="8">
        <v>1502.9</v>
      </c>
      <c r="U2" s="8">
        <v>1501.1</v>
      </c>
      <c r="V2" s="8">
        <v>1501</v>
      </c>
      <c r="W2" s="8">
        <v>1504</v>
      </c>
      <c r="X2" s="8">
        <v>1001</v>
      </c>
      <c r="Y2" s="8">
        <v>1005</v>
      </c>
      <c r="Z2" s="8">
        <v>2014</v>
      </c>
      <c r="AA2" s="8">
        <v>2507</v>
      </c>
      <c r="AB2" s="8">
        <v>1502.9</v>
      </c>
      <c r="AC2" s="8">
        <v>1501.1</v>
      </c>
      <c r="AD2" s="8">
        <v>1501</v>
      </c>
      <c r="AE2" s="8">
        <v>1504</v>
      </c>
      <c r="AF2" s="8">
        <v>1001</v>
      </c>
      <c r="AG2" s="8">
        <v>1005</v>
      </c>
      <c r="AH2" s="8">
        <v>2014</v>
      </c>
      <c r="AI2" s="8">
        <v>2507</v>
      </c>
      <c r="AJ2" s="8">
        <v>1502.9</v>
      </c>
      <c r="AK2" s="8">
        <v>1501.1</v>
      </c>
      <c r="AL2" s="8">
        <v>1501</v>
      </c>
      <c r="AM2" s="8">
        <v>1504</v>
      </c>
      <c r="AN2" s="8">
        <v>1001</v>
      </c>
      <c r="AO2" s="8">
        <v>1005</v>
      </c>
      <c r="AP2" s="8">
        <v>2014</v>
      </c>
      <c r="AQ2" s="8">
        <v>2507</v>
      </c>
      <c r="AR2" s="8">
        <v>1502.9</v>
      </c>
      <c r="AS2" s="8">
        <v>1501.1</v>
      </c>
      <c r="AT2" s="8">
        <v>1501</v>
      </c>
      <c r="AU2" s="8">
        <v>1504</v>
      </c>
      <c r="AV2" s="8">
        <v>1001</v>
      </c>
      <c r="AW2" s="8">
        <v>1005</v>
      </c>
      <c r="AX2" s="8">
        <v>2014</v>
      </c>
      <c r="AY2" s="8">
        <v>2507</v>
      </c>
      <c r="AZ2" s="8">
        <v>1502.9</v>
      </c>
      <c r="BA2" s="8">
        <v>1501.1</v>
      </c>
      <c r="BB2" s="8">
        <v>1501</v>
      </c>
      <c r="BC2" s="8">
        <v>1504</v>
      </c>
      <c r="BD2" s="8">
        <v>1001</v>
      </c>
      <c r="BE2" s="8">
        <v>1005</v>
      </c>
      <c r="BF2" s="8">
        <v>2014</v>
      </c>
      <c r="BG2" s="8">
        <v>2507</v>
      </c>
      <c r="BH2" s="8">
        <v>1502.9</v>
      </c>
      <c r="BI2" s="8">
        <v>1501.1</v>
      </c>
      <c r="BJ2" s="8">
        <v>1501</v>
      </c>
      <c r="BK2" s="8">
        <v>1504</v>
      </c>
      <c r="BL2" s="8">
        <v>1001</v>
      </c>
      <c r="BM2" s="8">
        <v>1005</v>
      </c>
      <c r="BN2" s="8">
        <v>2014</v>
      </c>
      <c r="BO2" s="8">
        <v>2507</v>
      </c>
      <c r="BP2" s="8">
        <v>1502.9</v>
      </c>
      <c r="BQ2" s="8">
        <v>1501.1</v>
      </c>
      <c r="BR2" s="8">
        <v>1501</v>
      </c>
      <c r="BS2" s="8">
        <v>1504</v>
      </c>
      <c r="BT2" s="8">
        <v>1001</v>
      </c>
      <c r="BU2" s="8">
        <v>1005</v>
      </c>
      <c r="BV2" s="8">
        <v>2014</v>
      </c>
      <c r="BW2" s="8">
        <v>2507</v>
      </c>
      <c r="BX2" s="8">
        <v>1502.9</v>
      </c>
      <c r="BY2" s="8">
        <v>1501.1</v>
      </c>
      <c r="BZ2" s="8">
        <v>1501</v>
      </c>
      <c r="CA2" s="8">
        <v>1504</v>
      </c>
      <c r="CB2" s="8">
        <v>1001</v>
      </c>
      <c r="CC2" s="8">
        <v>1005</v>
      </c>
      <c r="CD2" s="8">
        <v>2014</v>
      </c>
      <c r="CE2" s="8">
        <v>2507</v>
      </c>
      <c r="CF2" s="8">
        <v>1502.9</v>
      </c>
      <c r="CG2" s="8">
        <v>1501.1</v>
      </c>
      <c r="CH2" s="8">
        <v>1501</v>
      </c>
      <c r="CI2" s="8">
        <v>1504</v>
      </c>
      <c r="CJ2" s="8">
        <v>1001</v>
      </c>
      <c r="CK2" s="8">
        <v>1005</v>
      </c>
    </row>
    <row r="3" spans="1:89" ht="12.75">
      <c r="A3" s="2">
        <v>43282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2847464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470.6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370.2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  <c r="AM3" s="7">
        <v>0</v>
      </c>
      <c r="AN3" s="7">
        <v>28.02</v>
      </c>
      <c r="AO3" s="7">
        <v>0</v>
      </c>
      <c r="AP3" s="7">
        <v>0</v>
      </c>
      <c r="AQ3" s="7">
        <v>0</v>
      </c>
      <c r="AR3" s="7">
        <v>0</v>
      </c>
      <c r="AS3" s="7">
        <v>0</v>
      </c>
      <c r="AT3" s="7">
        <v>0</v>
      </c>
      <c r="AU3" s="7">
        <v>0</v>
      </c>
      <c r="AV3" s="7">
        <v>128.7</v>
      </c>
      <c r="AW3" s="7">
        <v>0</v>
      </c>
      <c r="AX3" s="7">
        <v>0</v>
      </c>
      <c r="AY3" s="7">
        <v>0</v>
      </c>
      <c r="AZ3" s="7">
        <v>0</v>
      </c>
      <c r="BA3" s="7">
        <v>0</v>
      </c>
      <c r="BB3" s="7">
        <v>0</v>
      </c>
      <c r="BC3" s="7">
        <v>0</v>
      </c>
      <c r="BD3" s="7">
        <v>1171.18</v>
      </c>
      <c r="BE3" s="7">
        <v>0</v>
      </c>
      <c r="BF3" s="7">
        <v>0</v>
      </c>
      <c r="BG3" s="7">
        <v>0</v>
      </c>
      <c r="BH3" s="7">
        <v>0</v>
      </c>
      <c r="BI3" s="7">
        <v>0</v>
      </c>
      <c r="BJ3" s="7">
        <v>0</v>
      </c>
      <c r="BK3" s="7">
        <v>0</v>
      </c>
      <c r="BL3" s="7">
        <v>30.36</v>
      </c>
      <c r="BM3" s="7">
        <v>0</v>
      </c>
      <c r="BN3" s="7">
        <v>0</v>
      </c>
      <c r="BO3" s="7">
        <v>0</v>
      </c>
      <c r="BP3" s="7">
        <v>0</v>
      </c>
      <c r="BQ3" s="7">
        <v>0</v>
      </c>
      <c r="BR3" s="7">
        <v>0</v>
      </c>
      <c r="BS3" s="7">
        <v>0</v>
      </c>
      <c r="BT3" s="7">
        <v>0</v>
      </c>
      <c r="BU3" s="7">
        <v>0</v>
      </c>
      <c r="BV3" s="7">
        <v>0</v>
      </c>
      <c r="BW3" s="7">
        <v>0</v>
      </c>
      <c r="BX3" s="7">
        <v>0</v>
      </c>
      <c r="BY3" s="7">
        <v>0</v>
      </c>
      <c r="BZ3" s="7">
        <v>0</v>
      </c>
      <c r="CA3" s="7">
        <v>0</v>
      </c>
      <c r="CB3" s="7">
        <v>0</v>
      </c>
      <c r="CC3" s="7">
        <v>0</v>
      </c>
      <c r="CD3" s="7">
        <v>0</v>
      </c>
      <c r="CE3" s="7">
        <v>0</v>
      </c>
      <c r="CF3" s="7">
        <v>0</v>
      </c>
      <c r="CG3" s="7">
        <v>0</v>
      </c>
      <c r="CH3" s="7">
        <v>0</v>
      </c>
      <c r="CI3" s="7">
        <v>0</v>
      </c>
      <c r="CJ3" s="7">
        <v>0</v>
      </c>
      <c r="CK3" s="7">
        <v>0</v>
      </c>
    </row>
    <row r="4" spans="1:89" ht="12.75">
      <c r="A4" s="2">
        <v>43283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2847464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470.6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370.2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27.031592129216023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128.7</v>
      </c>
      <c r="AW4" s="7">
        <v>0</v>
      </c>
      <c r="AX4" s="7">
        <v>0</v>
      </c>
      <c r="AY4" s="7">
        <v>0</v>
      </c>
      <c r="AZ4" s="7">
        <v>0</v>
      </c>
      <c r="BA4" s="7">
        <v>0</v>
      </c>
      <c r="BB4" s="7">
        <v>0</v>
      </c>
      <c r="BC4" s="7">
        <v>0</v>
      </c>
      <c r="BD4" s="7">
        <v>1171.18</v>
      </c>
      <c r="BE4" s="7">
        <v>0</v>
      </c>
      <c r="BF4" s="7">
        <v>0</v>
      </c>
      <c r="BG4" s="7">
        <v>0</v>
      </c>
      <c r="BH4" s="7">
        <v>0</v>
      </c>
      <c r="BI4" s="7">
        <v>0</v>
      </c>
      <c r="BJ4" s="7">
        <v>0</v>
      </c>
      <c r="BK4" s="7">
        <v>0</v>
      </c>
      <c r="BL4" s="7">
        <v>31.348407870783976</v>
      </c>
      <c r="BM4" s="7">
        <v>0</v>
      </c>
      <c r="BN4" s="7">
        <v>0</v>
      </c>
      <c r="BO4" s="7">
        <v>0</v>
      </c>
      <c r="BP4" s="7">
        <v>0</v>
      </c>
      <c r="BQ4" s="7">
        <v>0</v>
      </c>
      <c r="BR4" s="7">
        <v>0</v>
      </c>
      <c r="BS4" s="7">
        <v>0</v>
      </c>
      <c r="BT4" s="7">
        <v>0</v>
      </c>
      <c r="BU4" s="7">
        <v>0</v>
      </c>
      <c r="BV4" s="7">
        <v>0</v>
      </c>
      <c r="BW4" s="7">
        <v>0</v>
      </c>
      <c r="BX4" s="7">
        <v>0</v>
      </c>
      <c r="BY4" s="7">
        <v>0</v>
      </c>
      <c r="BZ4" s="7">
        <v>0</v>
      </c>
      <c r="CA4" s="7">
        <v>0</v>
      </c>
      <c r="CB4" s="7">
        <v>0</v>
      </c>
      <c r="CC4" s="7">
        <v>0</v>
      </c>
      <c r="CD4" s="7">
        <v>0</v>
      </c>
      <c r="CE4" s="7">
        <v>0</v>
      </c>
      <c r="CF4" s="7">
        <v>0</v>
      </c>
      <c r="CG4" s="7">
        <v>0</v>
      </c>
      <c r="CH4" s="7">
        <v>0</v>
      </c>
      <c r="CI4" s="7">
        <v>0</v>
      </c>
      <c r="CJ4" s="7">
        <v>0</v>
      </c>
      <c r="CK4" s="7">
        <v>0</v>
      </c>
    </row>
    <row r="5" spans="1:89" ht="12.75">
      <c r="A5" s="2">
        <v>43284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149863.9484452141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470.6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370.2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26.043184258432046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128.7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7">
        <v>1171.18</v>
      </c>
      <c r="BD5" s="7">
        <v>0</v>
      </c>
      <c r="BE5" s="7">
        <v>0</v>
      </c>
      <c r="BF5" s="7">
        <v>0</v>
      </c>
      <c r="BG5" s="7">
        <v>0</v>
      </c>
      <c r="BH5" s="7">
        <v>0</v>
      </c>
      <c r="BI5" s="7">
        <v>0</v>
      </c>
      <c r="BJ5" s="7">
        <v>0</v>
      </c>
      <c r="BK5" s="7">
        <v>32.33681574156795</v>
      </c>
      <c r="BL5" s="7">
        <v>0</v>
      </c>
      <c r="BM5" s="7">
        <v>0</v>
      </c>
      <c r="BN5" s="7">
        <v>0</v>
      </c>
      <c r="BO5" s="7">
        <v>0</v>
      </c>
      <c r="BP5" s="7">
        <v>0</v>
      </c>
      <c r="BQ5" s="7">
        <v>0</v>
      </c>
      <c r="BR5" s="7">
        <v>0</v>
      </c>
      <c r="BS5" s="7">
        <v>0</v>
      </c>
      <c r="BT5" s="7">
        <v>0</v>
      </c>
      <c r="BU5" s="7">
        <v>0</v>
      </c>
      <c r="BV5" s="7">
        <v>0</v>
      </c>
      <c r="BW5" s="7">
        <v>0</v>
      </c>
      <c r="BX5" s="7">
        <v>0</v>
      </c>
      <c r="BY5" s="7">
        <v>0</v>
      </c>
      <c r="BZ5" s="7">
        <v>0</v>
      </c>
      <c r="CA5" s="7">
        <v>0</v>
      </c>
      <c r="CB5" s="7">
        <v>0</v>
      </c>
      <c r="CC5" s="7">
        <v>0</v>
      </c>
      <c r="CD5" s="7">
        <v>0</v>
      </c>
      <c r="CE5" s="7">
        <v>0</v>
      </c>
      <c r="CF5" s="7">
        <v>0</v>
      </c>
      <c r="CG5" s="7">
        <v>0</v>
      </c>
      <c r="CH5" s="7">
        <v>0</v>
      </c>
      <c r="CI5" s="7">
        <v>0</v>
      </c>
      <c r="CJ5" s="7">
        <v>0</v>
      </c>
      <c r="CK5" s="7">
        <v>0</v>
      </c>
    </row>
    <row r="6" spans="1:89" ht="12.75">
      <c r="A6" s="2">
        <v>43285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147062.34404915926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470.6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370.2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25.05477638764807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128.7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1171.18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7">
        <v>0</v>
      </c>
      <c r="BI6" s="7">
        <v>0</v>
      </c>
      <c r="BJ6" s="7">
        <v>33.325223612351934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0</v>
      </c>
      <c r="CC6" s="7">
        <v>0</v>
      </c>
      <c r="CD6" s="7">
        <v>0</v>
      </c>
      <c r="CE6" s="7">
        <v>0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0</v>
      </c>
    </row>
    <row r="7" spans="1:89" ht="12.75">
      <c r="A7" s="2">
        <v>43286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147062.34404915926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470.6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370.2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25.05477638764807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128.7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1171.18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34.31363148313591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7">
        <v>0</v>
      </c>
      <c r="CI7" s="7">
        <v>0</v>
      </c>
      <c r="CJ7" s="7">
        <v>0</v>
      </c>
      <c r="CK7" s="7">
        <v>0</v>
      </c>
    </row>
    <row r="8" spans="1:89" ht="12.75">
      <c r="A8" s="2">
        <v>43287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147062.34404915926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470.6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370.2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25.05477638764807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128.7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1171.18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35.30203935391989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0</v>
      </c>
      <c r="CD8" s="7">
        <v>0</v>
      </c>
      <c r="CE8" s="7">
        <v>0</v>
      </c>
      <c r="CF8" s="7">
        <v>0</v>
      </c>
      <c r="CG8" s="7">
        <v>0</v>
      </c>
      <c r="CH8" s="7">
        <v>0</v>
      </c>
      <c r="CI8" s="7">
        <v>0</v>
      </c>
      <c r="CJ8" s="7">
        <v>0</v>
      </c>
      <c r="CK8" s="7">
        <v>0</v>
      </c>
    </row>
    <row r="9" spans="1:89" ht="12.75">
      <c r="A9" s="2">
        <v>43288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400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147062.34404915926</v>
      </c>
      <c r="O9" s="7">
        <v>0</v>
      </c>
      <c r="P9" s="7">
        <v>679697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470.6</v>
      </c>
      <c r="W9" s="7">
        <v>0</v>
      </c>
      <c r="X9" s="7">
        <v>400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370.2</v>
      </c>
      <c r="AE9" s="7">
        <v>0</v>
      </c>
      <c r="AF9" s="7">
        <v>100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25.05477638764807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128.7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1171.18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36.29044722470387</v>
      </c>
      <c r="BK9" s="7">
        <v>0</v>
      </c>
      <c r="BL9" s="7">
        <v>0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0</v>
      </c>
      <c r="CG9" s="7">
        <v>0</v>
      </c>
      <c r="CH9" s="7">
        <v>0</v>
      </c>
      <c r="CI9" s="7">
        <v>0</v>
      </c>
      <c r="CJ9" s="7">
        <v>0</v>
      </c>
      <c r="CK9" s="7">
        <v>0</v>
      </c>
    </row>
    <row r="10" spans="1:89" ht="12.75">
      <c r="A10" s="2">
        <v>43289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400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147062.34404915926</v>
      </c>
      <c r="O10" s="7">
        <v>0</v>
      </c>
      <c r="P10" s="7">
        <v>679697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470.6</v>
      </c>
      <c r="W10" s="7">
        <v>0</v>
      </c>
      <c r="X10" s="7">
        <v>378.0604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370.2</v>
      </c>
      <c r="AE10" s="7">
        <v>0</v>
      </c>
      <c r="AF10" s="7">
        <v>100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25.05477638764807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128.7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1171.18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37.27885509548784</v>
      </c>
      <c r="BK10" s="7">
        <v>0</v>
      </c>
      <c r="BL10" s="7">
        <v>21.939600000000002</v>
      </c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0</v>
      </c>
      <c r="CD10" s="7">
        <v>0</v>
      </c>
      <c r="CE10" s="7">
        <v>0</v>
      </c>
      <c r="CF10" s="7">
        <v>0</v>
      </c>
      <c r="CG10" s="7">
        <v>0</v>
      </c>
      <c r="CH10" s="7">
        <v>0</v>
      </c>
      <c r="CI10" s="7">
        <v>0</v>
      </c>
      <c r="CJ10" s="7">
        <v>0</v>
      </c>
      <c r="CK10" s="7">
        <v>0</v>
      </c>
    </row>
    <row r="11" spans="1:89" ht="12.75">
      <c r="A11" s="2">
        <v>43290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400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147062.34404915926</v>
      </c>
      <c r="O11" s="7">
        <v>11657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470.6</v>
      </c>
      <c r="W11" s="7">
        <v>356.12080000000003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370.2</v>
      </c>
      <c r="AE11" s="7">
        <v>100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25.05477638764807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128.7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1171.18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38.26726296627182</v>
      </c>
      <c r="BK11" s="7">
        <v>43.879200000000004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7">
        <v>0</v>
      </c>
    </row>
    <row r="12" spans="1:89" ht="12.75">
      <c r="A12" s="2">
        <v>43291</v>
      </c>
      <c r="B12" s="7">
        <v>0</v>
      </c>
      <c r="C12" s="7">
        <v>0</v>
      </c>
      <c r="D12" s="7">
        <v>0</v>
      </c>
      <c r="E12" s="7">
        <v>0</v>
      </c>
      <c r="F12" s="7">
        <v>400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158232.63462488833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804.7812000000001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470.2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19.124329162944203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128.7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1171.18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105.07447083705581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0</v>
      </c>
      <c r="CA12" s="7">
        <v>0</v>
      </c>
      <c r="CB12" s="7">
        <v>0</v>
      </c>
      <c r="CC12" s="7">
        <v>0</v>
      </c>
      <c r="CD12" s="7">
        <v>0</v>
      </c>
      <c r="CE12" s="7">
        <v>0</v>
      </c>
      <c r="CF12" s="7">
        <v>0</v>
      </c>
      <c r="CG12" s="7">
        <v>0</v>
      </c>
      <c r="CH12" s="7">
        <v>0</v>
      </c>
      <c r="CI12" s="7">
        <v>0</v>
      </c>
      <c r="CJ12" s="7">
        <v>0</v>
      </c>
      <c r="CK12" s="7">
        <v>0</v>
      </c>
    </row>
    <row r="13" spans="1:89" ht="12.75">
      <c r="A13" s="2">
        <v>43292</v>
      </c>
      <c r="B13" s="7">
        <v>0</v>
      </c>
      <c r="C13" s="7">
        <v>0</v>
      </c>
      <c r="D13" s="7">
        <v>0</v>
      </c>
      <c r="E13" s="7">
        <v>0</v>
      </c>
      <c r="F13" s="7">
        <v>400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158232.63462488833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782.8416000000001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470.2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18.135921292160226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128.7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1171.18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128.00247870783977</v>
      </c>
      <c r="BK13" s="7">
        <v>0</v>
      </c>
      <c r="BL13" s="7">
        <v>0</v>
      </c>
      <c r="BM13" s="7">
        <v>0</v>
      </c>
      <c r="BN13" s="7">
        <v>0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7">
        <v>0</v>
      </c>
      <c r="CB13" s="7">
        <v>0</v>
      </c>
      <c r="CC13" s="7">
        <v>0</v>
      </c>
      <c r="CD13" s="7">
        <v>0</v>
      </c>
      <c r="CE13" s="7">
        <v>0</v>
      </c>
      <c r="CF13" s="7">
        <v>0</v>
      </c>
      <c r="CG13" s="7">
        <v>0</v>
      </c>
      <c r="CH13" s="7">
        <v>0</v>
      </c>
      <c r="CI13" s="7">
        <v>0</v>
      </c>
      <c r="CJ13" s="7">
        <v>0</v>
      </c>
      <c r="CK13" s="7">
        <v>0</v>
      </c>
    </row>
    <row r="14" spans="1:89" ht="12.75">
      <c r="A14" s="2">
        <v>43293</v>
      </c>
      <c r="B14" s="7">
        <v>0</v>
      </c>
      <c r="C14" s="7">
        <v>0</v>
      </c>
      <c r="D14" s="7">
        <v>400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33178.66798714481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760.902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470.2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18.135921292160226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128.7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1171.18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150.93048657862374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</row>
    <row r="15" spans="1:89" ht="12.75">
      <c r="A15" s="2">
        <v>43294</v>
      </c>
      <c r="B15" s="7">
        <v>0</v>
      </c>
      <c r="C15" s="7">
        <v>0</v>
      </c>
      <c r="D15" s="7">
        <v>400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33178.66798714481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738.9624000000001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470.2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18.135921292160226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128.7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1171.18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173.85849444940777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</row>
    <row r="16" spans="1:89" ht="12.75">
      <c r="A16" s="2">
        <v>43295</v>
      </c>
      <c r="B16" s="7">
        <v>0</v>
      </c>
      <c r="C16" s="7">
        <v>0</v>
      </c>
      <c r="D16" s="7">
        <v>400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33178.66798714481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717.0228000000001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470.2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18.135921292160226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128.7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1171.18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196.78650232019174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</row>
    <row r="17" spans="1:89" ht="12.75">
      <c r="A17" s="2">
        <v>43296</v>
      </c>
      <c r="B17" s="7">
        <v>0</v>
      </c>
      <c r="C17" s="7">
        <v>400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33178.66798714481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695.0832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470.2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14.182289809024315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128.7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1171.18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219.7145101909757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</row>
    <row r="18" spans="1:89" ht="12.75">
      <c r="A18" s="2">
        <v>43297</v>
      </c>
      <c r="B18" s="7">
        <v>0</v>
      </c>
      <c r="C18" s="7">
        <v>400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33178.66798714481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673.1436000000001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470.2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13.193881938240338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128.7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1171.18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242.64251806175972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  <c r="CD18" s="7">
        <v>0</v>
      </c>
      <c r="CE18" s="7">
        <v>0</v>
      </c>
      <c r="CF18" s="7">
        <v>0</v>
      </c>
      <c r="CG18" s="7">
        <v>0</v>
      </c>
      <c r="CH18" s="7">
        <v>0</v>
      </c>
      <c r="CI18" s="7">
        <v>0</v>
      </c>
      <c r="CJ18" s="7">
        <v>0</v>
      </c>
      <c r="CK18" s="7">
        <v>0</v>
      </c>
    </row>
    <row r="19" spans="1:89" ht="12.75">
      <c r="A19" s="2">
        <v>43297</v>
      </c>
      <c r="B19" s="7">
        <v>0</v>
      </c>
      <c r="C19" s="7">
        <v>400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19359.319931695936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673.1436000000001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470.2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13.193881938240338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128.7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1171.18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242.64251806175972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0</v>
      </c>
      <c r="CD19" s="7">
        <v>0</v>
      </c>
      <c r="CE19" s="7">
        <v>0</v>
      </c>
      <c r="CF19" s="7">
        <v>0</v>
      </c>
      <c r="CG19" s="7">
        <v>0</v>
      </c>
      <c r="CH19" s="7">
        <v>0</v>
      </c>
      <c r="CI19" s="7">
        <v>0</v>
      </c>
      <c r="CJ19" s="7">
        <v>0</v>
      </c>
      <c r="CK19" s="7">
        <v>0</v>
      </c>
    </row>
    <row r="20" spans="1:89" ht="12.75">
      <c r="A20" s="2">
        <v>43298</v>
      </c>
      <c r="B20" s="7">
        <v>400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8189.029355966875</v>
      </c>
      <c r="K20" s="7">
        <v>11170.29057572906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448.66040000000004</v>
      </c>
      <c r="S20" s="7">
        <v>202.54360000000005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370.2</v>
      </c>
      <c r="AA20" s="7">
        <v>100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11.837622658831686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128.7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1171.18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68.48197734116832</v>
      </c>
      <c r="BG20" s="7">
        <v>197.45640000000003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  <c r="CG20" s="7">
        <v>0</v>
      </c>
      <c r="CH20" s="7">
        <v>0</v>
      </c>
      <c r="CI20" s="7">
        <v>0</v>
      </c>
      <c r="CJ20" s="7">
        <v>0</v>
      </c>
      <c r="CK20" s="7">
        <v>0</v>
      </c>
    </row>
    <row r="21" spans="1:89" ht="12.75">
      <c r="A21" s="2">
        <v>43299</v>
      </c>
      <c r="B21" s="7">
        <v>400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8189.029355966875</v>
      </c>
      <c r="K21" s="7">
        <v>11170.29057572906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400.8236571428572</v>
      </c>
      <c r="S21" s="7">
        <v>202.54360000000005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370.2</v>
      </c>
      <c r="AA21" s="7">
        <v>100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11.837622658831686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128.7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1171.18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117.67497947771983</v>
      </c>
      <c r="BG21" s="7">
        <v>197.45640000000003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7">
        <v>0</v>
      </c>
      <c r="CC21" s="7">
        <v>0</v>
      </c>
      <c r="CD21" s="7">
        <v>0</v>
      </c>
      <c r="CE21" s="7">
        <v>0</v>
      </c>
      <c r="CF21" s="7">
        <v>0</v>
      </c>
      <c r="CG21" s="7">
        <v>0</v>
      </c>
      <c r="CH21" s="7">
        <v>0</v>
      </c>
      <c r="CI21" s="7">
        <v>0</v>
      </c>
      <c r="CJ21" s="7">
        <v>0</v>
      </c>
      <c r="CK21" s="7">
        <v>0</v>
      </c>
    </row>
    <row r="22" spans="1:89" ht="12.75">
      <c r="A22" s="2">
        <v>43300</v>
      </c>
      <c r="B22" s="7">
        <v>400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8189.029355966875</v>
      </c>
      <c r="K22" s="7">
        <v>11170.29057572906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352.98691428571436</v>
      </c>
      <c r="S22" s="7">
        <v>202.54360000000005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370.2</v>
      </c>
      <c r="AA22" s="7">
        <v>100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11.837622658831686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128.7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1171.18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166.86798161427134</v>
      </c>
      <c r="BG22" s="7">
        <v>197.45640000000003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0</v>
      </c>
      <c r="CC22" s="7">
        <v>0</v>
      </c>
      <c r="CD22" s="7">
        <v>0</v>
      </c>
      <c r="CE22" s="7">
        <v>0</v>
      </c>
      <c r="CF22" s="7">
        <v>0</v>
      </c>
      <c r="CG22" s="7">
        <v>0</v>
      </c>
      <c r="CH22" s="7">
        <v>0</v>
      </c>
      <c r="CI22" s="7">
        <v>0</v>
      </c>
      <c r="CJ22" s="7">
        <v>0</v>
      </c>
      <c r="CK22" s="7">
        <v>0</v>
      </c>
    </row>
    <row r="23" spans="1:89" ht="12.75">
      <c r="A23" s="2">
        <v>43301</v>
      </c>
      <c r="B23" s="7">
        <v>400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8189.029355966875</v>
      </c>
      <c r="K23" s="7">
        <v>11170.29057572906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305.1501714285715</v>
      </c>
      <c r="S23" s="7">
        <v>202.54360000000005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370.2</v>
      </c>
      <c r="AA23" s="7">
        <v>100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11.837622658831686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128.7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1171.18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216.06098375082286</v>
      </c>
      <c r="BG23" s="7">
        <v>197.45640000000003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0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0</v>
      </c>
      <c r="CG23" s="7">
        <v>0</v>
      </c>
      <c r="CH23" s="7">
        <v>0</v>
      </c>
      <c r="CI23" s="7">
        <v>0</v>
      </c>
      <c r="CJ23" s="7">
        <v>0</v>
      </c>
      <c r="CK23" s="7">
        <v>0</v>
      </c>
    </row>
    <row r="24" spans="1:89" ht="12.75">
      <c r="A24" s="2">
        <v>43302</v>
      </c>
      <c r="B24" s="7">
        <v>400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8189.029355966875</v>
      </c>
      <c r="K24" s="7">
        <v>11170.29057572906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257.31342857142863</v>
      </c>
      <c r="S24" s="7">
        <v>202.54360000000005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370.2</v>
      </c>
      <c r="AA24" s="7">
        <v>100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11.837622658831686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128.7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1171.18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265.25398588737437</v>
      </c>
      <c r="BG24" s="7">
        <v>197.45640000000003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7">
        <v>0</v>
      </c>
      <c r="BO24" s="7">
        <v>0</v>
      </c>
      <c r="BP24" s="7">
        <v>0</v>
      </c>
      <c r="BQ24" s="7">
        <v>0</v>
      </c>
      <c r="BR24" s="7">
        <v>0</v>
      </c>
      <c r="BS24" s="7">
        <v>0</v>
      </c>
      <c r="BT24" s="7">
        <v>0</v>
      </c>
      <c r="BU24" s="7">
        <v>0</v>
      </c>
      <c r="BV24" s="7">
        <v>0</v>
      </c>
      <c r="BW24" s="7">
        <v>0</v>
      </c>
      <c r="BX24" s="7">
        <v>0</v>
      </c>
      <c r="BY24" s="7">
        <v>0</v>
      </c>
      <c r="BZ24" s="7">
        <v>0</v>
      </c>
      <c r="CA24" s="7">
        <v>0</v>
      </c>
      <c r="CB24" s="7">
        <v>0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7">
        <v>0</v>
      </c>
      <c r="CI24" s="7">
        <v>0</v>
      </c>
      <c r="CJ24" s="7">
        <v>0</v>
      </c>
      <c r="CK24" s="7">
        <v>0</v>
      </c>
    </row>
    <row r="25" spans="1:89" ht="12.75">
      <c r="A25" s="2">
        <v>43303</v>
      </c>
      <c r="B25" s="7">
        <v>400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8189.029355966875</v>
      </c>
      <c r="K25" s="7">
        <v>11170.29057572906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209.47668571428576</v>
      </c>
      <c r="S25" s="7">
        <v>202.54360000000005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370.2</v>
      </c>
      <c r="AA25" s="7">
        <v>100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11.837622658831686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128.7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1171.18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314.4469880239259</v>
      </c>
      <c r="BG25" s="7">
        <v>197.45640000000003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</row>
    <row r="26" spans="1:89" ht="12.75">
      <c r="A26" s="2">
        <v>43304</v>
      </c>
      <c r="B26" s="7">
        <v>400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8189.029355966875</v>
      </c>
      <c r="K26" s="7">
        <v>11170.29057572906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161.6399428571429</v>
      </c>
      <c r="S26" s="7">
        <v>202.54360000000005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370.2</v>
      </c>
      <c r="AA26" s="7">
        <v>100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11.837622658831686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128.7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1171.18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363.6399901604774</v>
      </c>
      <c r="BG26" s="7">
        <v>197.45640000000003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0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7">
        <v>0</v>
      </c>
      <c r="CI26" s="7">
        <v>0</v>
      </c>
      <c r="CJ26" s="7">
        <v>0</v>
      </c>
      <c r="CK26" s="7">
        <v>0</v>
      </c>
    </row>
    <row r="27" spans="1:89" ht="12.75">
      <c r="A27" s="2">
        <v>43305</v>
      </c>
      <c r="B27" s="7">
        <v>400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8189.029355966875</v>
      </c>
      <c r="K27" s="7">
        <v>11170.29057572906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113.80320000000006</v>
      </c>
      <c r="S27" s="7">
        <v>202.54360000000005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370.2</v>
      </c>
      <c r="AA27" s="7">
        <v>100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2.343807702971114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128.7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1171.18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412.83299229702885</v>
      </c>
      <c r="BG27" s="7">
        <v>197.45640000000003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</row>
    <row r="28" spans="1:89" ht="12.75">
      <c r="A28" s="2">
        <v>43306</v>
      </c>
      <c r="B28" s="7">
        <v>0</v>
      </c>
      <c r="C28" s="7">
        <v>400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2326.0293559668753</v>
      </c>
      <c r="K28" s="7">
        <v>11546.925174123087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294.4072000000001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470.2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0.9875484235624612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128.7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190</v>
      </c>
      <c r="AY28" s="7">
        <v>981.18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30.36</v>
      </c>
      <c r="BG28" s="7">
        <v>603.2252515764376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</row>
    <row r="29" spans="1:89" ht="12.75">
      <c r="A29" s="2">
        <v>43306</v>
      </c>
      <c r="B29" s="7">
        <v>0</v>
      </c>
      <c r="C29" s="7">
        <v>400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2326.0293559668753</v>
      </c>
      <c r="K29" s="7">
        <v>11546.925174123087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294.4072000000001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470.2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0.9875484235624612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128.7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190</v>
      </c>
      <c r="AY29" s="7">
        <v>981.18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30.36</v>
      </c>
      <c r="BG29" s="7">
        <v>603.2252515764376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</row>
    <row r="30" spans="1:89" ht="12.75">
      <c r="A30" s="2">
        <v>43307</v>
      </c>
      <c r="B30" s="7">
        <v>0</v>
      </c>
      <c r="C30" s="7">
        <v>400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2326.0293559668753</v>
      </c>
      <c r="K30" s="7">
        <v>11546.925174123087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272.4676000000001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470.2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-0.0008594472215165405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128.7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190</v>
      </c>
      <c r="AY30" s="7">
        <v>981.18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30.36</v>
      </c>
      <c r="BG30" s="7">
        <v>626.1532594472216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</row>
    <row r="31" spans="1:89" ht="12.75">
      <c r="A31" s="2">
        <v>43308</v>
      </c>
      <c r="B31" s="7">
        <v>0</v>
      </c>
      <c r="C31" s="7">
        <v>0</v>
      </c>
      <c r="D31" s="7">
        <v>0</v>
      </c>
      <c r="E31" s="7">
        <v>400</v>
      </c>
      <c r="F31" s="7">
        <v>0</v>
      </c>
      <c r="G31" s="7">
        <v>0</v>
      </c>
      <c r="H31" s="7">
        <v>0</v>
      </c>
      <c r="I31" s="7">
        <v>0</v>
      </c>
      <c r="J31" s="7">
        <v>2326.0293559668753</v>
      </c>
      <c r="K31" s="7">
        <v>376.6345983940273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91.86360000000006</v>
      </c>
      <c r="T31" s="7">
        <v>0</v>
      </c>
      <c r="U31" s="7">
        <v>158.66440000000003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370.2</v>
      </c>
      <c r="AB31" s="7">
        <v>0</v>
      </c>
      <c r="AC31" s="7">
        <v>100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-0.0008594472215165405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128.7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190</v>
      </c>
      <c r="AY31" s="7">
        <v>981.18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30.36</v>
      </c>
      <c r="BG31" s="7">
        <v>406.7572594472215</v>
      </c>
      <c r="BH31" s="7">
        <v>0</v>
      </c>
      <c r="BI31" s="7">
        <v>241.33560000000006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</row>
    <row r="32" spans="1:89" ht="12.75">
      <c r="A32" s="2">
        <v>43309</v>
      </c>
      <c r="B32" s="7">
        <v>0</v>
      </c>
      <c r="C32" s="7">
        <v>0</v>
      </c>
      <c r="D32" s="7">
        <v>0</v>
      </c>
      <c r="E32" s="7">
        <v>400</v>
      </c>
      <c r="F32" s="7">
        <v>0</v>
      </c>
      <c r="G32" s="7">
        <v>0</v>
      </c>
      <c r="H32" s="7">
        <v>0</v>
      </c>
      <c r="I32" s="7">
        <v>0</v>
      </c>
      <c r="J32" s="7">
        <v>2326.0293559668753</v>
      </c>
      <c r="K32" s="7">
        <v>376.6345983940273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91.86360000000006</v>
      </c>
      <c r="T32" s="7">
        <v>0</v>
      </c>
      <c r="U32" s="7">
        <v>136.72480000000002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370.2</v>
      </c>
      <c r="AB32" s="7">
        <v>0</v>
      </c>
      <c r="AC32" s="7">
        <v>100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-0.0008594472215165405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128.7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190</v>
      </c>
      <c r="AY32" s="7">
        <v>981.18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30.36</v>
      </c>
      <c r="BG32" s="7">
        <v>406.7572594472215</v>
      </c>
      <c r="BH32" s="7">
        <v>0</v>
      </c>
      <c r="BI32" s="7">
        <v>263.27520000000004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</row>
    <row r="33" spans="1:89" ht="12.75">
      <c r="A33" s="2">
        <v>43310</v>
      </c>
      <c r="B33" s="7">
        <v>0</v>
      </c>
      <c r="C33" s="7">
        <v>0</v>
      </c>
      <c r="D33" s="7">
        <v>0</v>
      </c>
      <c r="E33" s="7">
        <v>400</v>
      </c>
      <c r="F33" s="7">
        <v>0</v>
      </c>
      <c r="G33" s="7">
        <v>0</v>
      </c>
      <c r="H33" s="7">
        <v>0</v>
      </c>
      <c r="I33" s="7">
        <v>0</v>
      </c>
      <c r="J33" s="7">
        <v>2326.0293559668753</v>
      </c>
      <c r="K33" s="7">
        <v>376.6345983940273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91.86360000000006</v>
      </c>
      <c r="T33" s="7">
        <v>0</v>
      </c>
      <c r="U33" s="7">
        <v>114.78520000000003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370.2</v>
      </c>
      <c r="AB33" s="7">
        <v>0</v>
      </c>
      <c r="AC33" s="7">
        <v>100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-0.0008594472215165405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128.7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190</v>
      </c>
      <c r="AY33" s="7">
        <v>981.18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30.36</v>
      </c>
      <c r="BG33" s="7">
        <v>406.7572594472215</v>
      </c>
      <c r="BH33" s="7">
        <v>0</v>
      </c>
      <c r="BI33" s="7">
        <v>285.2148000000001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</row>
    <row r="34" spans="1:89" ht="12.75">
      <c r="A34" s="2">
        <v>43311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400</v>
      </c>
      <c r="J34" s="7">
        <v>2326.0293559668753</v>
      </c>
      <c r="K34" s="7">
        <v>376.6345983940273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91.86360000000006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92.84560000000003</v>
      </c>
      <c r="Z34" s="7">
        <v>0</v>
      </c>
      <c r="AA34" s="7">
        <v>370.2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100</v>
      </c>
      <c r="AH34" s="7">
        <v>0</v>
      </c>
      <c r="AI34" s="7">
        <v>-0.0008594472215165405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128.7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190</v>
      </c>
      <c r="AY34" s="7">
        <v>981.18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30.36</v>
      </c>
      <c r="BG34" s="7">
        <v>406.7572594472215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307.15440000000007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VH_NodeTable"/>
  <dimension ref="A1:D45"/>
  <sheetViews>
    <sheetView workbookViewId="0" topLeftCell="A16">
      <selection activeCell="F16" sqref="F16"/>
    </sheetView>
  </sheetViews>
  <sheetFormatPr defaultColWidth="9.140625" defaultRowHeight="12.75"/>
  <cols>
    <col min="1" max="1" width="9.140625" style="22" customWidth="1"/>
    <col min="2" max="2" width="11.57421875" style="22" bestFit="1" customWidth="1"/>
    <col min="3" max="3" width="23.57421875" style="22" bestFit="1" customWidth="1"/>
    <col min="4" max="16384" width="9.140625" style="22" customWidth="1"/>
  </cols>
  <sheetData>
    <row r="1" spans="1:4" ht="12.75">
      <c r="A1" s="18" t="s">
        <v>1</v>
      </c>
      <c r="B1" s="18" t="s">
        <v>19</v>
      </c>
      <c r="C1" s="18" t="s">
        <v>19</v>
      </c>
      <c r="D1" s="18" t="s">
        <v>1</v>
      </c>
    </row>
    <row r="2" spans="1:4" ht="25.5">
      <c r="A2" s="22">
        <v>3001</v>
      </c>
      <c r="B2" s="31" t="s">
        <v>38</v>
      </c>
      <c r="C2" s="22" t="s">
        <v>61</v>
      </c>
      <c r="D2" s="22">
        <v>3001</v>
      </c>
    </row>
    <row r="3" spans="1:4" ht="25.5">
      <c r="A3" s="22">
        <v>3002</v>
      </c>
      <c r="B3" s="31" t="s">
        <v>39</v>
      </c>
      <c r="C3" s="22" t="s">
        <v>62</v>
      </c>
      <c r="D3" s="22">
        <v>3002</v>
      </c>
    </row>
    <row r="4" spans="1:4" ht="25.5">
      <c r="A4" s="22">
        <v>3003</v>
      </c>
      <c r="B4" s="31" t="s">
        <v>40</v>
      </c>
      <c r="C4" s="22" t="s">
        <v>63</v>
      </c>
      <c r="D4" s="22">
        <v>3003</v>
      </c>
    </row>
    <row r="5" spans="1:4" ht="25.5">
      <c r="A5" s="22">
        <v>3004</v>
      </c>
      <c r="B5" s="31" t="s">
        <v>41</v>
      </c>
      <c r="C5" s="22" t="s">
        <v>64</v>
      </c>
      <c r="D5" s="22">
        <v>3004</v>
      </c>
    </row>
    <row r="6" spans="1:4" ht="25.5">
      <c r="A6" s="22">
        <v>3005</v>
      </c>
      <c r="B6" s="31" t="s">
        <v>42</v>
      </c>
      <c r="C6" s="22" t="s">
        <v>65</v>
      </c>
      <c r="D6" s="22">
        <v>3005</v>
      </c>
    </row>
    <row r="7" spans="1:4" ht="12.75">
      <c r="A7" s="22">
        <v>3005</v>
      </c>
      <c r="B7" s="31" t="s">
        <v>10</v>
      </c>
      <c r="C7" s="22" t="s">
        <v>96</v>
      </c>
      <c r="D7" s="22">
        <v>3005</v>
      </c>
    </row>
    <row r="8" spans="1:4" ht="12.75">
      <c r="A8" s="22">
        <v>3501</v>
      </c>
      <c r="B8" s="22" t="s">
        <v>16</v>
      </c>
      <c r="C8" s="22" t="s">
        <v>105</v>
      </c>
      <c r="D8" s="22">
        <v>3501</v>
      </c>
    </row>
    <row r="9" spans="1:4" ht="12.75">
      <c r="A9" s="22">
        <v>4001</v>
      </c>
      <c r="B9" s="31" t="s">
        <v>93</v>
      </c>
      <c r="C9" s="22" t="s">
        <v>93</v>
      </c>
      <c r="D9" s="22">
        <v>4001</v>
      </c>
    </row>
    <row r="10" spans="1:4" ht="12.75">
      <c r="A10" s="22">
        <v>9031</v>
      </c>
      <c r="B10" s="22" t="s">
        <v>18</v>
      </c>
      <c r="C10" s="22" t="s">
        <v>107</v>
      </c>
      <c r="D10" s="22">
        <v>9031</v>
      </c>
    </row>
    <row r="11" spans="1:4" ht="12.75">
      <c r="A11" s="22">
        <v>2001</v>
      </c>
      <c r="B11" s="22" t="s">
        <v>6</v>
      </c>
      <c r="C11" s="22" t="s">
        <v>98</v>
      </c>
      <c r="D11" s="22">
        <v>2001</v>
      </c>
    </row>
    <row r="12" spans="1:4" ht="12.75">
      <c r="A12" s="22">
        <v>2002</v>
      </c>
      <c r="B12" s="22" t="s">
        <v>7</v>
      </c>
      <c r="C12" s="22" t="s">
        <v>99</v>
      </c>
      <c r="D12" s="22">
        <v>2002</v>
      </c>
    </row>
    <row r="13" spans="1:4" ht="12.75">
      <c r="A13" s="22">
        <v>2003</v>
      </c>
      <c r="B13" s="22" t="s">
        <v>8</v>
      </c>
      <c r="C13" s="22" t="s">
        <v>100</v>
      </c>
      <c r="D13" s="22">
        <v>2003</v>
      </c>
    </row>
    <row r="14" spans="1:4" ht="25.5">
      <c r="A14" s="22">
        <v>2004</v>
      </c>
      <c r="B14" s="31" t="s">
        <v>23</v>
      </c>
      <c r="C14" s="22" t="s">
        <v>46</v>
      </c>
      <c r="D14" s="22">
        <v>2004</v>
      </c>
    </row>
    <row r="15" spans="1:4" ht="25.5">
      <c r="A15" s="22">
        <v>2005</v>
      </c>
      <c r="B15" s="31" t="s">
        <v>24</v>
      </c>
      <c r="C15" s="22" t="s">
        <v>47</v>
      </c>
      <c r="D15" s="22">
        <v>2005</v>
      </c>
    </row>
    <row r="16" spans="1:4" ht="25.5">
      <c r="A16" s="22">
        <v>2006</v>
      </c>
      <c r="B16" s="31" t="s">
        <v>25</v>
      </c>
      <c r="C16" s="22" t="s">
        <v>48</v>
      </c>
      <c r="D16" s="22">
        <v>2006</v>
      </c>
    </row>
    <row r="17" spans="1:4" ht="25.5">
      <c r="A17" s="22">
        <v>2007</v>
      </c>
      <c r="B17" s="31" t="s">
        <v>26</v>
      </c>
      <c r="C17" s="22" t="s">
        <v>49</v>
      </c>
      <c r="D17" s="22">
        <v>2007</v>
      </c>
    </row>
    <row r="18" spans="1:4" ht="25.5">
      <c r="A18" s="22">
        <v>2008</v>
      </c>
      <c r="B18" s="31" t="s">
        <v>27</v>
      </c>
      <c r="C18" s="22" t="s">
        <v>50</v>
      </c>
      <c r="D18" s="22">
        <v>2008</v>
      </c>
    </row>
    <row r="19" spans="1:4" ht="25.5">
      <c r="A19" s="22">
        <v>2009</v>
      </c>
      <c r="B19" s="31" t="s">
        <v>28</v>
      </c>
      <c r="C19" s="22" t="s">
        <v>51</v>
      </c>
      <c r="D19" s="22">
        <v>2009</v>
      </c>
    </row>
    <row r="20" spans="1:4" ht="38.25">
      <c r="A20" s="22">
        <v>2010</v>
      </c>
      <c r="B20" s="31" t="s">
        <v>29</v>
      </c>
      <c r="C20" s="22" t="s">
        <v>52</v>
      </c>
      <c r="D20" s="22">
        <v>2010</v>
      </c>
    </row>
    <row r="21" spans="1:4" ht="25.5">
      <c r="A21" s="22">
        <v>2011</v>
      </c>
      <c r="B21" s="31" t="s">
        <v>30</v>
      </c>
      <c r="C21" s="22" t="s">
        <v>53</v>
      </c>
      <c r="D21" s="22">
        <v>2011</v>
      </c>
    </row>
    <row r="22" spans="1:4" ht="25.5">
      <c r="A22" s="22">
        <v>2012</v>
      </c>
      <c r="B22" s="31" t="s">
        <v>31</v>
      </c>
      <c r="C22" s="22" t="s">
        <v>54</v>
      </c>
      <c r="D22" s="22">
        <v>2012</v>
      </c>
    </row>
    <row r="23" spans="1:4" ht="25.5">
      <c r="A23" s="22">
        <v>2013</v>
      </c>
      <c r="B23" s="31" t="s">
        <v>32</v>
      </c>
      <c r="C23" s="22" t="s">
        <v>55</v>
      </c>
      <c r="D23" s="22">
        <v>2013</v>
      </c>
    </row>
    <row r="24" spans="1:4" ht="25.5">
      <c r="A24" s="22">
        <v>2014</v>
      </c>
      <c r="B24" s="31" t="s">
        <v>33</v>
      </c>
      <c r="C24" s="22" t="s">
        <v>56</v>
      </c>
      <c r="D24" s="22">
        <v>2014</v>
      </c>
    </row>
    <row r="25" spans="1:4" ht="25.5">
      <c r="A25" s="22">
        <v>2015</v>
      </c>
      <c r="B25" s="31" t="s">
        <v>34</v>
      </c>
      <c r="C25" s="22" t="s">
        <v>57</v>
      </c>
      <c r="D25" s="22">
        <v>2015</v>
      </c>
    </row>
    <row r="26" spans="1:4" ht="25.5">
      <c r="A26" s="22">
        <v>2016</v>
      </c>
      <c r="B26" s="31" t="s">
        <v>35</v>
      </c>
      <c r="C26" s="22" t="s">
        <v>58</v>
      </c>
      <c r="D26" s="22">
        <v>2016</v>
      </c>
    </row>
    <row r="27" spans="1:4" ht="25.5">
      <c r="A27" s="22">
        <v>2017</v>
      </c>
      <c r="B27" s="31" t="s">
        <v>36</v>
      </c>
      <c r="C27" s="22" t="s">
        <v>59</v>
      </c>
      <c r="D27" s="22">
        <v>2017</v>
      </c>
    </row>
    <row r="28" spans="1:4" ht="12.75">
      <c r="A28" s="22">
        <v>2018</v>
      </c>
      <c r="B28" s="31" t="s">
        <v>9</v>
      </c>
      <c r="C28" s="22" t="s">
        <v>97</v>
      </c>
      <c r="D28" s="22">
        <v>2018</v>
      </c>
    </row>
    <row r="29" spans="1:4" ht="25.5">
      <c r="A29" s="22">
        <v>2019</v>
      </c>
      <c r="B29" s="31" t="s">
        <v>37</v>
      </c>
      <c r="C29" s="22" t="s">
        <v>60</v>
      </c>
      <c r="D29" s="22">
        <v>2019</v>
      </c>
    </row>
    <row r="30" spans="1:4" ht="12.75">
      <c r="A30" s="22">
        <v>2501</v>
      </c>
      <c r="B30" s="22" t="s">
        <v>14</v>
      </c>
      <c r="C30" s="22" t="s">
        <v>102</v>
      </c>
      <c r="D30" s="22">
        <v>2501</v>
      </c>
    </row>
    <row r="31" spans="1:4" ht="12.75">
      <c r="A31" s="22">
        <v>2507</v>
      </c>
      <c r="B31" s="22" t="s">
        <v>95</v>
      </c>
      <c r="C31" s="22" t="s">
        <v>104</v>
      </c>
      <c r="D31" s="22">
        <v>2507</v>
      </c>
    </row>
    <row r="32" spans="1:4" ht="12.75">
      <c r="A32" s="22">
        <v>2502</v>
      </c>
      <c r="B32" s="22" t="s">
        <v>15</v>
      </c>
      <c r="C32" s="22" t="s">
        <v>103</v>
      </c>
      <c r="D32" s="22">
        <v>2502</v>
      </c>
    </row>
    <row r="33" spans="1:4" ht="12.75">
      <c r="A33" s="22">
        <v>9121</v>
      </c>
      <c r="B33" s="22" t="s">
        <v>17</v>
      </c>
      <c r="C33" s="22" t="s">
        <v>106</v>
      </c>
      <c r="D33" s="22">
        <v>9121</v>
      </c>
    </row>
    <row r="34" spans="1:4" ht="12.75">
      <c r="A34" s="22">
        <v>1503</v>
      </c>
      <c r="B34" s="22" t="s">
        <v>12</v>
      </c>
      <c r="C34" s="22" t="s">
        <v>12</v>
      </c>
      <c r="D34" s="22">
        <v>1503</v>
      </c>
    </row>
    <row r="35" spans="1:4" ht="12.75">
      <c r="A35" s="22">
        <v>1502</v>
      </c>
      <c r="B35" s="22" t="s">
        <v>11</v>
      </c>
      <c r="C35" s="22" t="s">
        <v>11</v>
      </c>
      <c r="D35" s="22">
        <v>1502</v>
      </c>
    </row>
    <row r="36" spans="1:4" ht="25.5">
      <c r="A36" s="22">
        <v>1501</v>
      </c>
      <c r="B36" s="31" t="s">
        <v>92</v>
      </c>
      <c r="C36" s="22" t="s">
        <v>91</v>
      </c>
      <c r="D36" s="22">
        <v>1501</v>
      </c>
    </row>
    <row r="37" spans="1:4" ht="12.75">
      <c r="A37" s="22">
        <v>1504</v>
      </c>
      <c r="B37" s="22" t="s">
        <v>13</v>
      </c>
      <c r="C37" s="22" t="s">
        <v>101</v>
      </c>
      <c r="D37" s="22">
        <v>1504</v>
      </c>
    </row>
    <row r="38" spans="1:4" ht="25.5">
      <c r="A38" s="22">
        <v>1001</v>
      </c>
      <c r="B38" s="31" t="s">
        <v>20</v>
      </c>
      <c r="C38" s="22" t="s">
        <v>43</v>
      </c>
      <c r="D38" s="22">
        <v>1001</v>
      </c>
    </row>
    <row r="39" spans="1:4" ht="12.75">
      <c r="A39" s="22">
        <v>1002</v>
      </c>
      <c r="B39" s="22" t="s">
        <v>3</v>
      </c>
      <c r="C39" s="22" t="s">
        <v>3</v>
      </c>
      <c r="D39" s="22">
        <v>1002</v>
      </c>
    </row>
    <row r="40" spans="1:4" ht="12.75">
      <c r="A40" s="22">
        <v>1003</v>
      </c>
      <c r="B40" s="22" t="s">
        <v>4</v>
      </c>
      <c r="C40" s="22" t="s">
        <v>4</v>
      </c>
      <c r="D40" s="22">
        <v>1003</v>
      </c>
    </row>
    <row r="41" spans="1:4" ht="12.75">
      <c r="A41" s="22">
        <v>1004</v>
      </c>
      <c r="B41" s="22" t="s">
        <v>5</v>
      </c>
      <c r="C41" s="22" t="s">
        <v>5</v>
      </c>
      <c r="D41" s="22">
        <v>1004</v>
      </c>
    </row>
    <row r="42" spans="1:4" ht="25.5">
      <c r="A42" s="22">
        <v>1005</v>
      </c>
      <c r="B42" s="31" t="s">
        <v>21</v>
      </c>
      <c r="C42" s="22" t="s">
        <v>44</v>
      </c>
      <c r="D42" s="22">
        <v>1005</v>
      </c>
    </row>
    <row r="43" spans="1:4" ht="25.5">
      <c r="A43" s="22">
        <v>1006</v>
      </c>
      <c r="B43" s="31" t="s">
        <v>22</v>
      </c>
      <c r="C43" s="22" t="s">
        <v>45</v>
      </c>
      <c r="D43" s="22">
        <v>1006</v>
      </c>
    </row>
    <row r="44" spans="1:4" ht="25.5">
      <c r="A44" s="22">
        <v>1017</v>
      </c>
      <c r="B44" s="31" t="s">
        <v>94</v>
      </c>
      <c r="C44" s="22" t="s">
        <v>90</v>
      </c>
      <c r="D44" s="22">
        <v>1017</v>
      </c>
    </row>
    <row r="45" spans="1:4" ht="12.75">
      <c r="A45" s="87">
        <v>0</v>
      </c>
      <c r="B45" s="22" t="s">
        <v>2</v>
      </c>
      <c r="C45" s="88" t="s">
        <v>2</v>
      </c>
      <c r="D45" s="87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VH_PossibleCharts"/>
  <dimension ref="B2:I31"/>
  <sheetViews>
    <sheetView workbookViewId="0" topLeftCell="A1">
      <selection activeCell="M8" sqref="M8"/>
    </sheetView>
  </sheetViews>
  <sheetFormatPr defaultColWidth="9.140625" defaultRowHeight="15" customHeight="1"/>
  <cols>
    <col min="1" max="1" width="2.8515625" style="33" customWidth="1"/>
    <col min="2" max="2" width="7.8515625" style="32" bestFit="1" customWidth="1"/>
    <col min="3" max="3" width="14.140625" style="33" bestFit="1" customWidth="1"/>
    <col min="4" max="4" width="7.8515625" style="33" bestFit="1" customWidth="1"/>
    <col min="5" max="5" width="9.140625" style="33" bestFit="1" customWidth="1"/>
    <col min="6" max="6" width="7.8515625" style="33" bestFit="1" customWidth="1"/>
    <col min="7" max="7" width="3.28125" style="33" bestFit="1" customWidth="1"/>
    <col min="8" max="8" width="7.8515625" style="33" bestFit="1" customWidth="1"/>
    <col min="9" max="16384" width="9.140625" style="33" customWidth="1"/>
  </cols>
  <sheetData>
    <row r="1" ht="15" customHeight="1" thickBot="1"/>
    <row r="2" spans="2:9" s="42" customFormat="1" ht="15" customHeight="1">
      <c r="B2" s="48" t="s">
        <v>69</v>
      </c>
      <c r="C2" s="49" t="s">
        <v>66</v>
      </c>
      <c r="D2" s="50" t="s">
        <v>70</v>
      </c>
      <c r="E2" s="49" t="s">
        <v>67</v>
      </c>
      <c r="F2" s="51" t="s">
        <v>1</v>
      </c>
      <c r="G2" s="52" t="s">
        <v>68</v>
      </c>
      <c r="H2" s="69" t="s">
        <v>0</v>
      </c>
      <c r="I2" s="77" t="s">
        <v>71</v>
      </c>
    </row>
    <row r="3" spans="2:9" ht="15" customHeight="1">
      <c r="B3" s="53" t="s">
        <v>70</v>
      </c>
      <c r="C3" s="43" t="s">
        <v>66</v>
      </c>
      <c r="D3" s="47" t="s">
        <v>69</v>
      </c>
      <c r="E3" s="43" t="s">
        <v>67</v>
      </c>
      <c r="F3" s="45" t="s">
        <v>1</v>
      </c>
      <c r="G3" s="46" t="s">
        <v>68</v>
      </c>
      <c r="H3" s="70" t="s">
        <v>0</v>
      </c>
      <c r="I3" s="78" t="s">
        <v>72</v>
      </c>
    </row>
    <row r="4" spans="2:9" ht="15" customHeight="1">
      <c r="B4" s="54" t="s">
        <v>69</v>
      </c>
      <c r="C4" s="43" t="s">
        <v>66</v>
      </c>
      <c r="D4" s="45" t="s">
        <v>1</v>
      </c>
      <c r="E4" s="43" t="s">
        <v>67</v>
      </c>
      <c r="F4" s="44" t="s">
        <v>70</v>
      </c>
      <c r="G4" s="46" t="s">
        <v>68</v>
      </c>
      <c r="H4" s="70" t="s">
        <v>0</v>
      </c>
      <c r="I4" s="78" t="s">
        <v>73</v>
      </c>
    </row>
    <row r="5" spans="2:9" ht="15" customHeight="1">
      <c r="B5" s="55" t="s">
        <v>1</v>
      </c>
      <c r="C5" s="43" t="s">
        <v>66</v>
      </c>
      <c r="D5" s="47" t="s">
        <v>69</v>
      </c>
      <c r="E5" s="43" t="s">
        <v>67</v>
      </c>
      <c r="F5" s="44" t="s">
        <v>70</v>
      </c>
      <c r="G5" s="46" t="s">
        <v>68</v>
      </c>
      <c r="H5" s="70" t="s">
        <v>0</v>
      </c>
      <c r="I5" s="78" t="s">
        <v>74</v>
      </c>
    </row>
    <row r="6" spans="2:9" ht="15" customHeight="1">
      <c r="B6" s="53" t="s">
        <v>70</v>
      </c>
      <c r="C6" s="43" t="s">
        <v>66</v>
      </c>
      <c r="D6" s="45" t="s">
        <v>1</v>
      </c>
      <c r="E6" s="43" t="s">
        <v>67</v>
      </c>
      <c r="F6" s="47" t="s">
        <v>69</v>
      </c>
      <c r="G6" s="46" t="s">
        <v>68</v>
      </c>
      <c r="H6" s="70" t="s">
        <v>0</v>
      </c>
      <c r="I6" s="78" t="s">
        <v>75</v>
      </c>
    </row>
    <row r="7" spans="2:9" ht="15" customHeight="1" thickBot="1">
      <c r="B7" s="67" t="s">
        <v>1</v>
      </c>
      <c r="C7" s="58" t="s">
        <v>66</v>
      </c>
      <c r="D7" s="60" t="s">
        <v>70</v>
      </c>
      <c r="E7" s="58" t="s">
        <v>67</v>
      </c>
      <c r="F7" s="68" t="s">
        <v>69</v>
      </c>
      <c r="G7" s="61" t="s">
        <v>68</v>
      </c>
      <c r="H7" s="71" t="s">
        <v>0</v>
      </c>
      <c r="I7" s="78" t="s">
        <v>76</v>
      </c>
    </row>
    <row r="8" spans="2:9" ht="15" customHeight="1">
      <c r="B8" s="62" t="s">
        <v>0</v>
      </c>
      <c r="C8" s="63" t="s">
        <v>66</v>
      </c>
      <c r="D8" s="64" t="s">
        <v>69</v>
      </c>
      <c r="E8" s="63" t="s">
        <v>67</v>
      </c>
      <c r="F8" s="65" t="s">
        <v>70</v>
      </c>
      <c r="G8" s="66" t="s">
        <v>68</v>
      </c>
      <c r="H8" s="72" t="s">
        <v>1</v>
      </c>
      <c r="I8" s="78" t="s">
        <v>77</v>
      </c>
    </row>
    <row r="9" spans="2:9" ht="15" customHeight="1">
      <c r="B9" s="56" t="s">
        <v>0</v>
      </c>
      <c r="C9" s="43" t="s">
        <v>66</v>
      </c>
      <c r="D9" s="44" t="s">
        <v>70</v>
      </c>
      <c r="E9" s="43" t="s">
        <v>67</v>
      </c>
      <c r="F9" s="47" t="s">
        <v>69</v>
      </c>
      <c r="G9" s="46" t="s">
        <v>68</v>
      </c>
      <c r="H9" s="73" t="s">
        <v>1</v>
      </c>
      <c r="I9" s="78" t="s">
        <v>78</v>
      </c>
    </row>
    <row r="10" spans="2:9" ht="15" customHeight="1">
      <c r="B10" s="56" t="s">
        <v>0</v>
      </c>
      <c r="C10" s="43" t="s">
        <v>66</v>
      </c>
      <c r="D10" s="47" t="s">
        <v>69</v>
      </c>
      <c r="E10" s="43" t="s">
        <v>67</v>
      </c>
      <c r="F10" s="45" t="s">
        <v>1</v>
      </c>
      <c r="G10" s="46" t="s">
        <v>68</v>
      </c>
      <c r="H10" s="74" t="s">
        <v>70</v>
      </c>
      <c r="I10" s="78" t="s">
        <v>79</v>
      </c>
    </row>
    <row r="11" spans="2:9" ht="15" customHeight="1">
      <c r="B11" s="56" t="s">
        <v>0</v>
      </c>
      <c r="C11" s="43" t="s">
        <v>66</v>
      </c>
      <c r="D11" s="45" t="s">
        <v>1</v>
      </c>
      <c r="E11" s="43" t="s">
        <v>67</v>
      </c>
      <c r="F11" s="47" t="s">
        <v>69</v>
      </c>
      <c r="G11" s="46" t="s">
        <v>68</v>
      </c>
      <c r="H11" s="74" t="s">
        <v>70</v>
      </c>
      <c r="I11" s="78" t="s">
        <v>80</v>
      </c>
    </row>
    <row r="12" spans="2:9" ht="15" customHeight="1">
      <c r="B12" s="56" t="s">
        <v>0</v>
      </c>
      <c r="C12" s="43" t="s">
        <v>66</v>
      </c>
      <c r="D12" s="44" t="s">
        <v>70</v>
      </c>
      <c r="E12" s="43" t="s">
        <v>67</v>
      </c>
      <c r="F12" s="45" t="s">
        <v>1</v>
      </c>
      <c r="G12" s="46" t="s">
        <v>68</v>
      </c>
      <c r="H12" s="75" t="s">
        <v>69</v>
      </c>
      <c r="I12" s="78" t="s">
        <v>81</v>
      </c>
    </row>
    <row r="13" spans="2:9" ht="15" customHeight="1" thickBot="1">
      <c r="B13" s="57" t="s">
        <v>0</v>
      </c>
      <c r="C13" s="58" t="s">
        <v>66</v>
      </c>
      <c r="D13" s="59" t="s">
        <v>1</v>
      </c>
      <c r="E13" s="58" t="s">
        <v>67</v>
      </c>
      <c r="F13" s="60" t="s">
        <v>70</v>
      </c>
      <c r="G13" s="61" t="s">
        <v>68</v>
      </c>
      <c r="H13" s="76" t="s">
        <v>69</v>
      </c>
      <c r="I13" s="79" t="s">
        <v>82</v>
      </c>
    </row>
    <row r="14" spans="3:7" ht="15" customHeight="1">
      <c r="C14" s="22"/>
      <c r="D14" s="22"/>
      <c r="E14" s="22"/>
      <c r="F14" s="22"/>
      <c r="G14" s="32"/>
    </row>
    <row r="15" spans="3:7" ht="15" customHeight="1">
      <c r="C15" s="22"/>
      <c r="D15" s="22"/>
      <c r="E15" s="22"/>
      <c r="F15" s="22"/>
      <c r="G15" s="32"/>
    </row>
    <row r="16" spans="3:7" ht="15" customHeight="1">
      <c r="C16" s="22"/>
      <c r="D16" s="22"/>
      <c r="E16" s="22"/>
      <c r="F16" s="22"/>
      <c r="G16" s="32"/>
    </row>
    <row r="17" spans="3:7" ht="15" customHeight="1">
      <c r="C17" s="22"/>
      <c r="D17" s="22"/>
      <c r="E17" s="22"/>
      <c r="F17" s="22"/>
      <c r="G17" s="32"/>
    </row>
    <row r="18" spans="3:7" ht="15" customHeight="1">
      <c r="C18" s="22"/>
      <c r="D18" s="22"/>
      <c r="E18" s="22"/>
      <c r="F18" s="22"/>
      <c r="G18" s="32"/>
    </row>
    <row r="19" spans="3:7" ht="15" customHeight="1">
      <c r="C19" s="22"/>
      <c r="D19" s="22"/>
      <c r="E19" s="22"/>
      <c r="F19" s="22"/>
      <c r="G19" s="32"/>
    </row>
    <row r="20" spans="3:7" ht="15" customHeight="1">
      <c r="C20" s="22"/>
      <c r="D20" s="22"/>
      <c r="E20" s="22"/>
      <c r="F20" s="22"/>
      <c r="G20" s="32"/>
    </row>
    <row r="21" spans="3:7" ht="15" customHeight="1">
      <c r="C21" s="22"/>
      <c r="D21" s="22"/>
      <c r="E21" s="22"/>
      <c r="F21" s="22"/>
      <c r="G21" s="32"/>
    </row>
    <row r="22" spans="3:7" ht="15" customHeight="1">
      <c r="C22" s="22"/>
      <c r="D22" s="22"/>
      <c r="E22" s="22"/>
      <c r="F22" s="22"/>
      <c r="G22" s="32"/>
    </row>
    <row r="23" spans="3:7" ht="15" customHeight="1">
      <c r="C23" s="22"/>
      <c r="D23" s="22"/>
      <c r="E23" s="22"/>
      <c r="F23" s="22"/>
      <c r="G23" s="32"/>
    </row>
    <row r="24" spans="3:7" ht="15" customHeight="1">
      <c r="C24" s="22"/>
      <c r="D24" s="22"/>
      <c r="E24" s="22"/>
      <c r="F24" s="22"/>
      <c r="G24" s="32"/>
    </row>
    <row r="25" spans="3:7" ht="15" customHeight="1">
      <c r="C25" s="22"/>
      <c r="D25" s="22"/>
      <c r="E25" s="22"/>
      <c r="F25" s="22"/>
      <c r="G25" s="32"/>
    </row>
    <row r="26" spans="3:7" ht="15" customHeight="1">
      <c r="C26" s="22"/>
      <c r="D26" s="22"/>
      <c r="E26" s="22"/>
      <c r="F26" s="22"/>
      <c r="G26" s="32"/>
    </row>
    <row r="27" spans="3:7" ht="15" customHeight="1">
      <c r="C27" s="22"/>
      <c r="D27" s="22"/>
      <c r="E27" s="22"/>
      <c r="F27" s="22"/>
      <c r="G27" s="32"/>
    </row>
    <row r="28" spans="3:7" ht="15" customHeight="1">
      <c r="C28" s="22"/>
      <c r="D28" s="22"/>
      <c r="E28" s="22"/>
      <c r="F28" s="22"/>
      <c r="G28" s="32"/>
    </row>
    <row r="29" spans="3:7" ht="15" customHeight="1">
      <c r="C29" s="22"/>
      <c r="D29" s="22"/>
      <c r="E29" s="22"/>
      <c r="F29" s="22"/>
      <c r="G29" s="32"/>
    </row>
    <row r="30" spans="3:7" ht="15" customHeight="1">
      <c r="C30" s="22"/>
      <c r="D30" s="22"/>
      <c r="E30" s="22"/>
      <c r="F30" s="22"/>
      <c r="G30" s="32"/>
    </row>
    <row r="31" spans="3:7" ht="15" customHeight="1">
      <c r="C31" s="22"/>
      <c r="D31" s="22"/>
      <c r="E31" s="22"/>
      <c r="F31" s="22"/>
      <c r="G31" s="3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Lockheed Martin 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EJS</dc:creator>
  <cp:keywords/>
  <dc:description/>
  <cp:lastModifiedBy>Olivier de Weck</cp:lastModifiedBy>
  <cp:lastPrinted>2006-03-14T19:42:09Z</cp:lastPrinted>
  <dcterms:created xsi:type="dcterms:W3CDTF">2006-01-25T19:53:01Z</dcterms:created>
  <dcterms:modified xsi:type="dcterms:W3CDTF">2006-10-25T19:53:33Z</dcterms:modified>
  <cp:category/>
  <cp:version/>
  <cp:contentType/>
  <cp:contentStatus/>
</cp:coreProperties>
</file>